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Scoring sheets\Atlas\CD45 RB transfer Atlas and Notes\"/>
    </mc:Choice>
  </mc:AlternateContent>
  <bookViews>
    <workbookView xWindow="0" yWindow="0" windowWidth="25440" windowHeight="12435"/>
  </bookViews>
  <sheets>
    <sheet name="Samples Datasheet" sheetId="1" r:id="rId1"/>
    <sheet name="Sheet1" sheetId="4" r:id="rId2"/>
    <sheet name="Lists" sheetId="3" r:id="rId3"/>
  </sheets>
  <calcPr calcId="162913"/>
</workbook>
</file>

<file path=xl/calcChain.xml><?xml version="1.0" encoding="utf-8"?>
<calcChain xmlns="http://schemas.openxmlformats.org/spreadsheetml/2006/main">
  <c r="BA25" i="1" l="1"/>
  <c r="BA26" i="1"/>
  <c r="BA27" i="1"/>
  <c r="BA28" i="1"/>
  <c r="AI24" i="1"/>
  <c r="AI25" i="1"/>
  <c r="AI26" i="1"/>
  <c r="AI6" i="1" l="1"/>
  <c r="AI8" i="1"/>
  <c r="H8" i="1"/>
  <c r="P8" i="1" s="1"/>
  <c r="L8" i="1"/>
  <c r="X8" i="1"/>
  <c r="AM8" i="1"/>
  <c r="AY8" i="1"/>
  <c r="AZ8" i="1"/>
  <c r="BA8" i="1"/>
  <c r="BC8" i="1"/>
  <c r="AQ8" i="1" l="1"/>
  <c r="AM23" i="1"/>
  <c r="AI23" i="1"/>
  <c r="L24" i="1"/>
  <c r="H24" i="1"/>
  <c r="I30" i="4"/>
  <c r="I33" i="4" s="1"/>
  <c r="AQ23" i="1" l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7" i="1"/>
  <c r="AM6" i="1"/>
  <c r="H10" i="1" l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7" i="1"/>
  <c r="L6" i="1"/>
  <c r="P10" i="1" l="1"/>
  <c r="BC27" i="1"/>
  <c r="AZ27" i="1"/>
  <c r="AI7" i="1" l="1"/>
  <c r="AQ7" i="1" s="1"/>
  <c r="X7" i="1"/>
  <c r="H7" i="1"/>
  <c r="P7" i="1" s="1"/>
  <c r="BC7" i="1" l="1"/>
  <c r="H11" i="1" l="1"/>
  <c r="P11" i="1" s="1"/>
  <c r="H14" i="1"/>
  <c r="P14" i="1" s="1"/>
  <c r="H46" i="1" l="1"/>
  <c r="P46" i="1" s="1"/>
  <c r="AI46" i="1"/>
  <c r="AQ46" i="1" s="1"/>
  <c r="H15" i="1"/>
  <c r="P15" i="1" s="1"/>
  <c r="AI120" i="1"/>
  <c r="AI119" i="1"/>
  <c r="AI118" i="1"/>
  <c r="AQ118" i="1" s="1"/>
  <c r="AI117" i="1"/>
  <c r="AQ117" i="1" s="1"/>
  <c r="AI116" i="1"/>
  <c r="AQ116" i="1" s="1"/>
  <c r="AI115" i="1"/>
  <c r="AQ115" i="1" s="1"/>
  <c r="AI114" i="1"/>
  <c r="AQ114" i="1" s="1"/>
  <c r="AI113" i="1"/>
  <c r="AQ113" i="1" s="1"/>
  <c r="AI112" i="1"/>
  <c r="AQ112" i="1" s="1"/>
  <c r="AI111" i="1"/>
  <c r="AQ111" i="1" s="1"/>
  <c r="AI110" i="1"/>
  <c r="AQ110" i="1" s="1"/>
  <c r="AI109" i="1"/>
  <c r="AQ109" i="1" s="1"/>
  <c r="AI108" i="1"/>
  <c r="AQ108" i="1" s="1"/>
  <c r="AI107" i="1"/>
  <c r="AQ107" i="1" s="1"/>
  <c r="AI106" i="1"/>
  <c r="AQ106" i="1" s="1"/>
  <c r="AI105" i="1"/>
  <c r="AQ105" i="1" s="1"/>
  <c r="AI104" i="1"/>
  <c r="AQ104" i="1" s="1"/>
  <c r="AI103" i="1"/>
  <c r="AQ103" i="1" s="1"/>
  <c r="AI102" i="1"/>
  <c r="AQ102" i="1" s="1"/>
  <c r="AI101" i="1"/>
  <c r="AQ101" i="1" s="1"/>
  <c r="AI100" i="1"/>
  <c r="AQ100" i="1" s="1"/>
  <c r="AI99" i="1"/>
  <c r="AQ99" i="1" s="1"/>
  <c r="AI98" i="1"/>
  <c r="AQ98" i="1" s="1"/>
  <c r="AI97" i="1"/>
  <c r="AQ97" i="1" s="1"/>
  <c r="AI96" i="1"/>
  <c r="AQ96" i="1" s="1"/>
  <c r="AI95" i="1"/>
  <c r="AQ95" i="1" s="1"/>
  <c r="AI94" i="1"/>
  <c r="AQ94" i="1" s="1"/>
  <c r="AI93" i="1"/>
  <c r="AQ93" i="1" s="1"/>
  <c r="AI92" i="1"/>
  <c r="AQ92" i="1" s="1"/>
  <c r="AI91" i="1"/>
  <c r="AQ91" i="1" s="1"/>
  <c r="AI90" i="1"/>
  <c r="AQ90" i="1" s="1"/>
  <c r="AI89" i="1"/>
  <c r="AQ89" i="1" s="1"/>
  <c r="AI88" i="1"/>
  <c r="AQ88" i="1" s="1"/>
  <c r="AI87" i="1"/>
  <c r="AQ87" i="1" s="1"/>
  <c r="AI86" i="1"/>
  <c r="AQ86" i="1" s="1"/>
  <c r="AI85" i="1"/>
  <c r="AQ85" i="1" s="1"/>
  <c r="AI84" i="1"/>
  <c r="AQ84" i="1" s="1"/>
  <c r="AI83" i="1"/>
  <c r="AQ83" i="1" s="1"/>
  <c r="AI82" i="1"/>
  <c r="AQ82" i="1" s="1"/>
  <c r="AI81" i="1"/>
  <c r="AQ81" i="1" s="1"/>
  <c r="AI80" i="1"/>
  <c r="AQ80" i="1" s="1"/>
  <c r="AI79" i="1"/>
  <c r="AQ79" i="1" s="1"/>
  <c r="AI78" i="1"/>
  <c r="AQ78" i="1" s="1"/>
  <c r="AI77" i="1"/>
  <c r="AQ77" i="1" s="1"/>
  <c r="AI76" i="1"/>
  <c r="AQ76" i="1" s="1"/>
  <c r="AI75" i="1"/>
  <c r="AQ75" i="1" s="1"/>
  <c r="AI74" i="1"/>
  <c r="AQ74" i="1" s="1"/>
  <c r="AI73" i="1"/>
  <c r="AQ73" i="1" s="1"/>
  <c r="AI72" i="1"/>
  <c r="AQ72" i="1" s="1"/>
  <c r="AI71" i="1"/>
  <c r="AQ71" i="1" s="1"/>
  <c r="AI70" i="1"/>
  <c r="AQ70" i="1" s="1"/>
  <c r="AI69" i="1"/>
  <c r="AQ69" i="1" s="1"/>
  <c r="AI68" i="1"/>
  <c r="AQ68" i="1" s="1"/>
  <c r="AI67" i="1"/>
  <c r="AQ67" i="1" s="1"/>
  <c r="AI66" i="1"/>
  <c r="AQ66" i="1" s="1"/>
  <c r="AI65" i="1"/>
  <c r="AQ65" i="1" s="1"/>
  <c r="AI64" i="1"/>
  <c r="AQ64" i="1" s="1"/>
  <c r="AI63" i="1"/>
  <c r="AQ63" i="1" s="1"/>
  <c r="AI62" i="1"/>
  <c r="AQ62" i="1" s="1"/>
  <c r="AI61" i="1"/>
  <c r="AQ61" i="1" s="1"/>
  <c r="AI60" i="1"/>
  <c r="AQ60" i="1" s="1"/>
  <c r="AI59" i="1"/>
  <c r="AQ59" i="1" s="1"/>
  <c r="AI58" i="1"/>
  <c r="AQ58" i="1" s="1"/>
  <c r="AI57" i="1"/>
  <c r="AQ57" i="1" s="1"/>
  <c r="AI56" i="1"/>
  <c r="AQ56" i="1" s="1"/>
  <c r="AI55" i="1"/>
  <c r="AQ55" i="1" s="1"/>
  <c r="AI54" i="1"/>
  <c r="AQ54" i="1" s="1"/>
  <c r="AI53" i="1"/>
  <c r="AQ53" i="1" s="1"/>
  <c r="AI52" i="1"/>
  <c r="AQ52" i="1" s="1"/>
  <c r="AI51" i="1"/>
  <c r="AQ51" i="1" s="1"/>
  <c r="AI50" i="1"/>
  <c r="AQ50" i="1" s="1"/>
  <c r="AI49" i="1"/>
  <c r="AQ49" i="1" s="1"/>
  <c r="AI48" i="1"/>
  <c r="AQ48" i="1" s="1"/>
  <c r="AI47" i="1"/>
  <c r="AQ47" i="1" s="1"/>
  <c r="AI45" i="1"/>
  <c r="AQ45" i="1" s="1"/>
  <c r="AI44" i="1"/>
  <c r="AQ44" i="1" s="1"/>
  <c r="AI43" i="1"/>
  <c r="AQ43" i="1" s="1"/>
  <c r="AI42" i="1"/>
  <c r="AQ42" i="1" s="1"/>
  <c r="AI41" i="1"/>
  <c r="AQ41" i="1" s="1"/>
  <c r="AI40" i="1"/>
  <c r="AQ40" i="1" s="1"/>
  <c r="AI39" i="1"/>
  <c r="AQ39" i="1" s="1"/>
  <c r="AI38" i="1"/>
  <c r="AQ38" i="1" s="1"/>
  <c r="AI37" i="1"/>
  <c r="AQ37" i="1" s="1"/>
  <c r="AI36" i="1"/>
  <c r="AQ36" i="1" s="1"/>
  <c r="AI35" i="1"/>
  <c r="AQ35" i="1" s="1"/>
  <c r="AI34" i="1"/>
  <c r="AQ34" i="1" s="1"/>
  <c r="AI33" i="1"/>
  <c r="AQ33" i="1" s="1"/>
  <c r="AI32" i="1"/>
  <c r="AQ32" i="1" s="1"/>
  <c r="AI31" i="1"/>
  <c r="AQ31" i="1" s="1"/>
  <c r="AI30" i="1"/>
  <c r="AQ30" i="1" s="1"/>
  <c r="AI29" i="1"/>
  <c r="AQ29" i="1" s="1"/>
  <c r="AI28" i="1"/>
  <c r="AQ28" i="1" s="1"/>
  <c r="AI27" i="1"/>
  <c r="AQ27" i="1" s="1"/>
  <c r="AQ26" i="1"/>
  <c r="AQ25" i="1"/>
  <c r="AQ24" i="1"/>
  <c r="AI22" i="1"/>
  <c r="AQ22" i="1" s="1"/>
  <c r="AI21" i="1"/>
  <c r="AQ21" i="1" s="1"/>
  <c r="AI20" i="1"/>
  <c r="AQ20" i="1" s="1"/>
  <c r="AI19" i="1"/>
  <c r="AQ19" i="1" s="1"/>
  <c r="AI18" i="1"/>
  <c r="AQ18" i="1" s="1"/>
  <c r="AI17" i="1"/>
  <c r="AQ17" i="1" s="1"/>
  <c r="AI16" i="1"/>
  <c r="AQ16" i="1" s="1"/>
  <c r="AI15" i="1"/>
  <c r="AQ15" i="1" s="1"/>
  <c r="AI14" i="1"/>
  <c r="AQ14" i="1" s="1"/>
  <c r="AI13" i="1"/>
  <c r="AQ13" i="1" s="1"/>
  <c r="AI12" i="1"/>
  <c r="AQ12" i="1" s="1"/>
  <c r="AI11" i="1"/>
  <c r="AQ11" i="1" s="1"/>
  <c r="AI10" i="1"/>
  <c r="AQ10" i="1" s="1"/>
  <c r="AI9" i="1"/>
  <c r="AQ9" i="1" s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AQ6" i="1"/>
  <c r="X6" i="1"/>
  <c r="BC120" i="1"/>
  <c r="BA120" i="1"/>
  <c r="AZ120" i="1"/>
  <c r="AY120" i="1"/>
  <c r="H120" i="1"/>
  <c r="BC119" i="1"/>
  <c r="BA119" i="1"/>
  <c r="AZ119" i="1"/>
  <c r="AY119" i="1"/>
  <c r="H119" i="1"/>
  <c r="BC118" i="1"/>
  <c r="BA118" i="1"/>
  <c r="AZ118" i="1"/>
  <c r="AY118" i="1"/>
  <c r="H118" i="1"/>
  <c r="BC117" i="1"/>
  <c r="BA117" i="1"/>
  <c r="AZ117" i="1"/>
  <c r="AY117" i="1"/>
  <c r="H117" i="1"/>
  <c r="BC116" i="1"/>
  <c r="BA116" i="1"/>
  <c r="AZ116" i="1"/>
  <c r="AY116" i="1"/>
  <c r="H116" i="1"/>
  <c r="BC115" i="1"/>
  <c r="BA115" i="1"/>
  <c r="AZ115" i="1"/>
  <c r="AY115" i="1"/>
  <c r="H115" i="1"/>
  <c r="BC114" i="1"/>
  <c r="BA114" i="1"/>
  <c r="AZ114" i="1"/>
  <c r="AY114" i="1"/>
  <c r="H114" i="1"/>
  <c r="BC113" i="1"/>
  <c r="BA113" i="1"/>
  <c r="AZ113" i="1"/>
  <c r="AY113" i="1"/>
  <c r="H113" i="1"/>
  <c r="BC112" i="1"/>
  <c r="BA112" i="1"/>
  <c r="AZ112" i="1"/>
  <c r="AY112" i="1"/>
  <c r="H112" i="1"/>
  <c r="BC111" i="1"/>
  <c r="BA111" i="1"/>
  <c r="AZ111" i="1"/>
  <c r="AY111" i="1"/>
  <c r="H111" i="1"/>
  <c r="BC110" i="1"/>
  <c r="BA110" i="1"/>
  <c r="AZ110" i="1"/>
  <c r="AY110" i="1"/>
  <c r="H110" i="1"/>
  <c r="BC109" i="1"/>
  <c r="BA109" i="1"/>
  <c r="AZ109" i="1"/>
  <c r="AY109" i="1"/>
  <c r="H109" i="1"/>
  <c r="BC108" i="1"/>
  <c r="BA108" i="1"/>
  <c r="AZ108" i="1"/>
  <c r="AY108" i="1"/>
  <c r="H108" i="1"/>
  <c r="BC107" i="1"/>
  <c r="BA107" i="1"/>
  <c r="AZ107" i="1"/>
  <c r="AY107" i="1"/>
  <c r="H107" i="1"/>
  <c r="BC106" i="1"/>
  <c r="BA106" i="1"/>
  <c r="AZ106" i="1"/>
  <c r="AY106" i="1"/>
  <c r="H106" i="1"/>
  <c r="P106" i="1" s="1"/>
  <c r="BC105" i="1"/>
  <c r="BA105" i="1"/>
  <c r="AZ105" i="1"/>
  <c r="AY105" i="1"/>
  <c r="H105" i="1"/>
  <c r="P105" i="1" s="1"/>
  <c r="BC104" i="1"/>
  <c r="BA104" i="1"/>
  <c r="AZ104" i="1"/>
  <c r="AY104" i="1"/>
  <c r="H104" i="1"/>
  <c r="P104" i="1" s="1"/>
  <c r="BC103" i="1"/>
  <c r="BA103" i="1"/>
  <c r="AZ103" i="1"/>
  <c r="AY103" i="1"/>
  <c r="H103" i="1"/>
  <c r="P103" i="1" s="1"/>
  <c r="BC102" i="1"/>
  <c r="BA102" i="1"/>
  <c r="AZ102" i="1"/>
  <c r="AY102" i="1"/>
  <c r="H102" i="1"/>
  <c r="P102" i="1" s="1"/>
  <c r="BC101" i="1"/>
  <c r="BA101" i="1"/>
  <c r="AZ101" i="1"/>
  <c r="AY101" i="1"/>
  <c r="H101" i="1"/>
  <c r="P101" i="1" s="1"/>
  <c r="BC100" i="1"/>
  <c r="BA100" i="1"/>
  <c r="AZ100" i="1"/>
  <c r="AY100" i="1"/>
  <c r="H100" i="1"/>
  <c r="P100" i="1" s="1"/>
  <c r="BC99" i="1"/>
  <c r="BA99" i="1"/>
  <c r="AZ99" i="1"/>
  <c r="AY99" i="1"/>
  <c r="H99" i="1"/>
  <c r="P99" i="1" s="1"/>
  <c r="BC98" i="1"/>
  <c r="BA98" i="1"/>
  <c r="AZ98" i="1"/>
  <c r="AY98" i="1"/>
  <c r="H98" i="1"/>
  <c r="P98" i="1" s="1"/>
  <c r="BC97" i="1"/>
  <c r="BA97" i="1"/>
  <c r="AZ97" i="1"/>
  <c r="AY97" i="1"/>
  <c r="H97" i="1"/>
  <c r="P97" i="1" s="1"/>
  <c r="BC96" i="1"/>
  <c r="BA96" i="1"/>
  <c r="AZ96" i="1"/>
  <c r="AY96" i="1"/>
  <c r="H96" i="1"/>
  <c r="P96" i="1" s="1"/>
  <c r="BC95" i="1"/>
  <c r="BA95" i="1"/>
  <c r="AZ95" i="1"/>
  <c r="AY95" i="1"/>
  <c r="H95" i="1"/>
  <c r="P95" i="1" s="1"/>
  <c r="BC94" i="1"/>
  <c r="BA94" i="1"/>
  <c r="AZ94" i="1"/>
  <c r="AY94" i="1"/>
  <c r="H94" i="1"/>
  <c r="P94" i="1" s="1"/>
  <c r="BC93" i="1"/>
  <c r="BA93" i="1"/>
  <c r="AZ93" i="1"/>
  <c r="AY93" i="1"/>
  <c r="H93" i="1"/>
  <c r="P93" i="1" s="1"/>
  <c r="BC92" i="1"/>
  <c r="BA92" i="1"/>
  <c r="AZ92" i="1"/>
  <c r="AY92" i="1"/>
  <c r="H92" i="1"/>
  <c r="P92" i="1" s="1"/>
  <c r="BC91" i="1"/>
  <c r="BA91" i="1"/>
  <c r="AZ91" i="1"/>
  <c r="AY91" i="1"/>
  <c r="H91" i="1"/>
  <c r="P91" i="1" s="1"/>
  <c r="BC90" i="1"/>
  <c r="BA90" i="1"/>
  <c r="AZ90" i="1"/>
  <c r="AY90" i="1"/>
  <c r="H90" i="1"/>
  <c r="P90" i="1" s="1"/>
  <c r="BC89" i="1"/>
  <c r="BA89" i="1"/>
  <c r="AZ89" i="1"/>
  <c r="AY89" i="1"/>
  <c r="H89" i="1"/>
  <c r="P89" i="1" s="1"/>
  <c r="BC88" i="1"/>
  <c r="BA88" i="1"/>
  <c r="AZ88" i="1"/>
  <c r="AY88" i="1"/>
  <c r="H88" i="1"/>
  <c r="P88" i="1" s="1"/>
  <c r="BC87" i="1"/>
  <c r="BA87" i="1"/>
  <c r="AZ87" i="1"/>
  <c r="AY87" i="1"/>
  <c r="H87" i="1"/>
  <c r="P87" i="1" s="1"/>
  <c r="BC86" i="1"/>
  <c r="BA86" i="1"/>
  <c r="AZ86" i="1"/>
  <c r="AY86" i="1"/>
  <c r="H86" i="1"/>
  <c r="P86" i="1" s="1"/>
  <c r="BC85" i="1"/>
  <c r="BA85" i="1"/>
  <c r="AZ85" i="1"/>
  <c r="AY85" i="1"/>
  <c r="H85" i="1"/>
  <c r="P85" i="1" s="1"/>
  <c r="BC84" i="1"/>
  <c r="BA84" i="1"/>
  <c r="AZ84" i="1"/>
  <c r="AY84" i="1"/>
  <c r="H84" i="1"/>
  <c r="P84" i="1" s="1"/>
  <c r="BC83" i="1"/>
  <c r="BA83" i="1"/>
  <c r="AZ83" i="1"/>
  <c r="AY83" i="1"/>
  <c r="H83" i="1"/>
  <c r="P83" i="1" s="1"/>
  <c r="BC82" i="1"/>
  <c r="BA82" i="1"/>
  <c r="AZ82" i="1"/>
  <c r="AY82" i="1"/>
  <c r="H82" i="1"/>
  <c r="P82" i="1" s="1"/>
  <c r="BC81" i="1"/>
  <c r="BA81" i="1"/>
  <c r="AZ81" i="1"/>
  <c r="AY81" i="1"/>
  <c r="H81" i="1"/>
  <c r="P81" i="1" s="1"/>
  <c r="BC80" i="1"/>
  <c r="BA80" i="1"/>
  <c r="AZ80" i="1"/>
  <c r="AY80" i="1"/>
  <c r="H80" i="1"/>
  <c r="P80" i="1" s="1"/>
  <c r="BC79" i="1"/>
  <c r="BA79" i="1"/>
  <c r="AZ79" i="1"/>
  <c r="AY79" i="1"/>
  <c r="H79" i="1"/>
  <c r="P79" i="1" s="1"/>
  <c r="BC78" i="1"/>
  <c r="BA78" i="1"/>
  <c r="AZ78" i="1"/>
  <c r="AY78" i="1"/>
  <c r="H78" i="1"/>
  <c r="P78" i="1" s="1"/>
  <c r="BC77" i="1"/>
  <c r="BA77" i="1"/>
  <c r="AZ77" i="1"/>
  <c r="AY77" i="1"/>
  <c r="H77" i="1"/>
  <c r="P77" i="1" s="1"/>
  <c r="BC76" i="1"/>
  <c r="BA76" i="1"/>
  <c r="AZ76" i="1"/>
  <c r="AY76" i="1"/>
  <c r="H76" i="1"/>
  <c r="P76" i="1" s="1"/>
  <c r="BC75" i="1"/>
  <c r="BA75" i="1"/>
  <c r="AZ75" i="1"/>
  <c r="AY75" i="1"/>
  <c r="H75" i="1"/>
  <c r="P75" i="1" s="1"/>
  <c r="BC74" i="1"/>
  <c r="BA74" i="1"/>
  <c r="AZ74" i="1"/>
  <c r="AY74" i="1"/>
  <c r="H74" i="1"/>
  <c r="P74" i="1" s="1"/>
  <c r="BC73" i="1"/>
  <c r="BA73" i="1"/>
  <c r="AZ73" i="1"/>
  <c r="AY73" i="1"/>
  <c r="H73" i="1"/>
  <c r="P73" i="1" s="1"/>
  <c r="BC72" i="1"/>
  <c r="BA72" i="1"/>
  <c r="AZ72" i="1"/>
  <c r="AY72" i="1"/>
  <c r="H72" i="1"/>
  <c r="P72" i="1" s="1"/>
  <c r="BC71" i="1"/>
  <c r="BA71" i="1"/>
  <c r="AZ71" i="1"/>
  <c r="AY71" i="1"/>
  <c r="H71" i="1"/>
  <c r="P71" i="1" s="1"/>
  <c r="BC70" i="1"/>
  <c r="BA70" i="1"/>
  <c r="AZ70" i="1"/>
  <c r="AY70" i="1"/>
  <c r="H70" i="1"/>
  <c r="P70" i="1" s="1"/>
  <c r="BC69" i="1"/>
  <c r="BA69" i="1"/>
  <c r="AZ69" i="1"/>
  <c r="AY69" i="1"/>
  <c r="H69" i="1"/>
  <c r="P69" i="1" s="1"/>
  <c r="BC68" i="1"/>
  <c r="BA68" i="1"/>
  <c r="AZ68" i="1"/>
  <c r="AY68" i="1"/>
  <c r="H68" i="1"/>
  <c r="P68" i="1" s="1"/>
  <c r="BC67" i="1"/>
  <c r="BA67" i="1"/>
  <c r="AZ67" i="1"/>
  <c r="AY67" i="1"/>
  <c r="H67" i="1"/>
  <c r="P67" i="1" s="1"/>
  <c r="BC66" i="1"/>
  <c r="BA66" i="1"/>
  <c r="AZ66" i="1"/>
  <c r="AY66" i="1"/>
  <c r="H66" i="1"/>
  <c r="P66" i="1" s="1"/>
  <c r="BC65" i="1"/>
  <c r="BA65" i="1"/>
  <c r="AZ65" i="1"/>
  <c r="AY65" i="1"/>
  <c r="H65" i="1"/>
  <c r="P65" i="1" s="1"/>
  <c r="BC64" i="1"/>
  <c r="BA64" i="1"/>
  <c r="AZ64" i="1"/>
  <c r="AY64" i="1"/>
  <c r="H64" i="1"/>
  <c r="P64" i="1" s="1"/>
  <c r="BC63" i="1"/>
  <c r="BA63" i="1"/>
  <c r="AZ63" i="1"/>
  <c r="AY63" i="1"/>
  <c r="H63" i="1"/>
  <c r="P63" i="1" s="1"/>
  <c r="BC62" i="1"/>
  <c r="BA62" i="1"/>
  <c r="AZ62" i="1"/>
  <c r="AY62" i="1"/>
  <c r="H62" i="1"/>
  <c r="P62" i="1" s="1"/>
  <c r="BC61" i="1"/>
  <c r="BA61" i="1"/>
  <c r="AZ61" i="1"/>
  <c r="AY61" i="1"/>
  <c r="H61" i="1"/>
  <c r="P61" i="1" s="1"/>
  <c r="BC60" i="1"/>
  <c r="BA60" i="1"/>
  <c r="AZ60" i="1"/>
  <c r="AY60" i="1"/>
  <c r="H60" i="1"/>
  <c r="P60" i="1" s="1"/>
  <c r="BC59" i="1"/>
  <c r="BA59" i="1"/>
  <c r="AZ59" i="1"/>
  <c r="AY59" i="1"/>
  <c r="H59" i="1"/>
  <c r="P59" i="1" s="1"/>
  <c r="BC58" i="1"/>
  <c r="BA58" i="1"/>
  <c r="AZ58" i="1"/>
  <c r="AY58" i="1"/>
  <c r="H58" i="1"/>
  <c r="P58" i="1" s="1"/>
  <c r="BC57" i="1"/>
  <c r="BA57" i="1"/>
  <c r="AZ57" i="1"/>
  <c r="AY57" i="1"/>
  <c r="H57" i="1"/>
  <c r="P57" i="1" s="1"/>
  <c r="BC56" i="1"/>
  <c r="BA56" i="1"/>
  <c r="AZ56" i="1"/>
  <c r="AY56" i="1"/>
  <c r="H56" i="1"/>
  <c r="P56" i="1" s="1"/>
  <c r="BC55" i="1"/>
  <c r="BA55" i="1"/>
  <c r="AZ55" i="1"/>
  <c r="AY55" i="1"/>
  <c r="H55" i="1"/>
  <c r="P55" i="1" s="1"/>
  <c r="BC54" i="1"/>
  <c r="BA54" i="1"/>
  <c r="AZ54" i="1"/>
  <c r="AY54" i="1"/>
  <c r="H54" i="1"/>
  <c r="P54" i="1" s="1"/>
  <c r="BC53" i="1"/>
  <c r="BA53" i="1"/>
  <c r="AZ53" i="1"/>
  <c r="AY53" i="1"/>
  <c r="H53" i="1"/>
  <c r="P53" i="1" s="1"/>
  <c r="BC52" i="1"/>
  <c r="BA52" i="1"/>
  <c r="AZ52" i="1"/>
  <c r="AY52" i="1"/>
  <c r="H52" i="1"/>
  <c r="P52" i="1" s="1"/>
  <c r="BC51" i="1"/>
  <c r="BA51" i="1"/>
  <c r="AZ51" i="1"/>
  <c r="AY51" i="1"/>
  <c r="H51" i="1"/>
  <c r="P51" i="1" s="1"/>
  <c r="BC50" i="1"/>
  <c r="BA50" i="1"/>
  <c r="AZ50" i="1"/>
  <c r="AY50" i="1"/>
  <c r="H50" i="1"/>
  <c r="P50" i="1" s="1"/>
  <c r="BC49" i="1"/>
  <c r="BA49" i="1"/>
  <c r="AZ49" i="1"/>
  <c r="AY49" i="1"/>
  <c r="H49" i="1"/>
  <c r="P49" i="1" s="1"/>
  <c r="BC48" i="1"/>
  <c r="BA48" i="1"/>
  <c r="AZ48" i="1"/>
  <c r="AY48" i="1"/>
  <c r="H48" i="1"/>
  <c r="P48" i="1" s="1"/>
  <c r="BC47" i="1"/>
  <c r="BA47" i="1"/>
  <c r="AZ47" i="1"/>
  <c r="AY47" i="1"/>
  <c r="H47" i="1"/>
  <c r="P47" i="1" s="1"/>
  <c r="BC46" i="1"/>
  <c r="BA46" i="1"/>
  <c r="AZ46" i="1"/>
  <c r="AY46" i="1"/>
  <c r="BC45" i="1"/>
  <c r="BA45" i="1"/>
  <c r="AZ45" i="1"/>
  <c r="AY45" i="1"/>
  <c r="H45" i="1"/>
  <c r="P45" i="1" s="1"/>
  <c r="BC44" i="1"/>
  <c r="BA44" i="1"/>
  <c r="AZ44" i="1"/>
  <c r="AY44" i="1"/>
  <c r="H44" i="1"/>
  <c r="P44" i="1" s="1"/>
  <c r="BC43" i="1"/>
  <c r="BA43" i="1"/>
  <c r="AZ43" i="1"/>
  <c r="AY43" i="1"/>
  <c r="H43" i="1"/>
  <c r="P43" i="1" s="1"/>
  <c r="BC42" i="1"/>
  <c r="BA42" i="1"/>
  <c r="AZ42" i="1"/>
  <c r="AY42" i="1"/>
  <c r="H42" i="1"/>
  <c r="P42" i="1" s="1"/>
  <c r="BC41" i="1"/>
  <c r="BA41" i="1"/>
  <c r="AZ41" i="1"/>
  <c r="AY41" i="1"/>
  <c r="H41" i="1"/>
  <c r="P41" i="1" s="1"/>
  <c r="BC40" i="1"/>
  <c r="BA40" i="1"/>
  <c r="AZ40" i="1"/>
  <c r="AY40" i="1"/>
  <c r="H40" i="1"/>
  <c r="P40" i="1" s="1"/>
  <c r="BC39" i="1"/>
  <c r="BA39" i="1"/>
  <c r="AZ39" i="1"/>
  <c r="AY39" i="1"/>
  <c r="H39" i="1"/>
  <c r="P39" i="1" s="1"/>
  <c r="BC38" i="1"/>
  <c r="BA38" i="1"/>
  <c r="AZ38" i="1"/>
  <c r="AY38" i="1"/>
  <c r="H38" i="1"/>
  <c r="P38" i="1" s="1"/>
  <c r="BC37" i="1"/>
  <c r="BA37" i="1"/>
  <c r="AZ37" i="1"/>
  <c r="AY37" i="1"/>
  <c r="H37" i="1"/>
  <c r="P37" i="1" s="1"/>
  <c r="BC36" i="1"/>
  <c r="BA36" i="1"/>
  <c r="AZ36" i="1"/>
  <c r="AY36" i="1"/>
  <c r="H36" i="1"/>
  <c r="P36" i="1" s="1"/>
  <c r="BC35" i="1"/>
  <c r="BA35" i="1"/>
  <c r="AZ35" i="1"/>
  <c r="AY35" i="1"/>
  <c r="H35" i="1"/>
  <c r="P35" i="1" s="1"/>
  <c r="BC34" i="1"/>
  <c r="BA34" i="1"/>
  <c r="AZ34" i="1"/>
  <c r="AY34" i="1"/>
  <c r="H34" i="1"/>
  <c r="P34" i="1" s="1"/>
  <c r="BC33" i="1"/>
  <c r="BA33" i="1"/>
  <c r="AZ33" i="1"/>
  <c r="AY33" i="1"/>
  <c r="H33" i="1"/>
  <c r="P33" i="1" s="1"/>
  <c r="BC32" i="1"/>
  <c r="BA32" i="1"/>
  <c r="AZ32" i="1"/>
  <c r="AY32" i="1"/>
  <c r="H32" i="1"/>
  <c r="P32" i="1" s="1"/>
  <c r="BC31" i="1"/>
  <c r="BA31" i="1"/>
  <c r="AZ31" i="1"/>
  <c r="AY31" i="1"/>
  <c r="H31" i="1"/>
  <c r="P31" i="1" s="1"/>
  <c r="BC30" i="1"/>
  <c r="BA30" i="1"/>
  <c r="AZ30" i="1"/>
  <c r="AY30" i="1"/>
  <c r="H30" i="1"/>
  <c r="P30" i="1" s="1"/>
  <c r="BC29" i="1"/>
  <c r="BA29" i="1"/>
  <c r="AZ29" i="1"/>
  <c r="AY29" i="1"/>
  <c r="H29" i="1"/>
  <c r="P29" i="1" s="1"/>
  <c r="BC28" i="1"/>
  <c r="AZ28" i="1"/>
  <c r="AY28" i="1"/>
  <c r="H28" i="1"/>
  <c r="P28" i="1" s="1"/>
  <c r="AY27" i="1"/>
  <c r="H27" i="1"/>
  <c r="P27" i="1" s="1"/>
  <c r="BC26" i="1"/>
  <c r="AZ26" i="1"/>
  <c r="AY26" i="1"/>
  <c r="H26" i="1"/>
  <c r="P26" i="1" s="1"/>
  <c r="BC25" i="1"/>
  <c r="AZ25" i="1"/>
  <c r="AY25" i="1"/>
  <c r="H25" i="1"/>
  <c r="P25" i="1" s="1"/>
  <c r="BC24" i="1"/>
  <c r="BA24" i="1"/>
  <c r="AZ24" i="1"/>
  <c r="AY24" i="1"/>
  <c r="P24" i="1"/>
  <c r="BC23" i="1"/>
  <c r="BA23" i="1"/>
  <c r="AZ23" i="1"/>
  <c r="AY23" i="1"/>
  <c r="H23" i="1"/>
  <c r="P23" i="1" s="1"/>
  <c r="BC22" i="1"/>
  <c r="BA22" i="1"/>
  <c r="AZ22" i="1"/>
  <c r="AY22" i="1"/>
  <c r="H22" i="1"/>
  <c r="P22" i="1" s="1"/>
  <c r="BC21" i="1"/>
  <c r="BA21" i="1"/>
  <c r="AZ21" i="1"/>
  <c r="AY21" i="1"/>
  <c r="H21" i="1"/>
  <c r="P21" i="1" s="1"/>
  <c r="BC20" i="1"/>
  <c r="BA20" i="1"/>
  <c r="AZ20" i="1"/>
  <c r="AY20" i="1"/>
  <c r="H20" i="1"/>
  <c r="P20" i="1" s="1"/>
  <c r="BC19" i="1"/>
  <c r="BA19" i="1"/>
  <c r="AZ19" i="1"/>
  <c r="AY19" i="1"/>
  <c r="H19" i="1"/>
  <c r="P19" i="1" s="1"/>
  <c r="BC18" i="1"/>
  <c r="BA18" i="1"/>
  <c r="AZ18" i="1"/>
  <c r="AY18" i="1"/>
  <c r="H18" i="1"/>
  <c r="P18" i="1" s="1"/>
  <c r="BC17" i="1"/>
  <c r="BA17" i="1"/>
  <c r="AZ17" i="1"/>
  <c r="AY17" i="1"/>
  <c r="H17" i="1"/>
  <c r="P17" i="1" s="1"/>
  <c r="BC16" i="1"/>
  <c r="BA16" i="1"/>
  <c r="AZ16" i="1"/>
  <c r="AY16" i="1"/>
  <c r="H16" i="1"/>
  <c r="P16" i="1" s="1"/>
  <c r="BC15" i="1"/>
  <c r="BA15" i="1"/>
  <c r="AZ15" i="1"/>
  <c r="AY15" i="1"/>
  <c r="BC14" i="1"/>
  <c r="BA14" i="1"/>
  <c r="AZ14" i="1"/>
  <c r="AY14" i="1"/>
  <c r="BC13" i="1"/>
  <c r="BA13" i="1"/>
  <c r="AZ13" i="1"/>
  <c r="AY13" i="1"/>
  <c r="H13" i="1"/>
  <c r="P13" i="1" s="1"/>
  <c r="BC12" i="1"/>
  <c r="BA12" i="1"/>
  <c r="AZ12" i="1"/>
  <c r="AY12" i="1"/>
  <c r="H12" i="1"/>
  <c r="P12" i="1" s="1"/>
  <c r="BC11" i="1"/>
  <c r="BA11" i="1"/>
  <c r="AZ11" i="1"/>
  <c r="AY11" i="1"/>
  <c r="BC10" i="1"/>
  <c r="BA10" i="1"/>
  <c r="AZ10" i="1"/>
  <c r="AY10" i="1"/>
  <c r="BC9" i="1"/>
  <c r="BA9" i="1"/>
  <c r="AZ9" i="1"/>
  <c r="AY9" i="1"/>
  <c r="H9" i="1"/>
  <c r="P9" i="1" s="1"/>
  <c r="BA7" i="1"/>
  <c r="AZ7" i="1"/>
  <c r="AY7" i="1"/>
  <c r="BC6" i="1"/>
  <c r="BA6" i="1"/>
  <c r="AZ6" i="1"/>
  <c r="AY6" i="1"/>
  <c r="H6" i="1"/>
  <c r="P6" i="1" s="1"/>
</calcChain>
</file>

<file path=xl/comments1.xml><?xml version="1.0" encoding="utf-8"?>
<comments xmlns="http://schemas.openxmlformats.org/spreadsheetml/2006/main">
  <authors>
    <author>Admin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See Example Sheet Tab</t>
        </r>
      </text>
    </comment>
  </commentList>
</comments>
</file>

<file path=xl/sharedStrings.xml><?xml version="1.0" encoding="utf-8"?>
<sst xmlns="http://schemas.openxmlformats.org/spreadsheetml/2006/main" count="264" uniqueCount="55">
  <si>
    <t>Your internal
number</t>
  </si>
  <si>
    <t>Sample ID
 (Mouse tag or Patient No)</t>
  </si>
  <si>
    <t>Stain</t>
  </si>
  <si>
    <t>Info</t>
  </si>
  <si>
    <t>Date of 
experiment</t>
  </si>
  <si>
    <t>Tissue
Type</t>
  </si>
  <si>
    <t>HE 5um</t>
  </si>
  <si>
    <t>Colon</t>
  </si>
  <si>
    <t>1 or 0</t>
  </si>
  <si>
    <t>1-3</t>
  </si>
  <si>
    <t>48 maximum</t>
  </si>
  <si>
    <t>Proximal</t>
  </si>
  <si>
    <t>Mid</t>
  </si>
  <si>
    <t>Distal</t>
  </si>
  <si>
    <t>Mean Mucsle Thick.</t>
  </si>
  <si>
    <t>Site 1</t>
  </si>
  <si>
    <t>Site 2</t>
  </si>
  <si>
    <t>Site 3</t>
  </si>
  <si>
    <t>Thickness</t>
  </si>
  <si>
    <t>PMN</t>
  </si>
  <si>
    <t>MNC</t>
  </si>
  <si>
    <t>Epith.</t>
  </si>
  <si>
    <t>Submuc.</t>
  </si>
  <si>
    <t>Musc.</t>
  </si>
  <si>
    <t>Prox Tot</t>
  </si>
  <si>
    <t>Mid Tot</t>
  </si>
  <si>
    <t>Dis Total</t>
  </si>
  <si>
    <t>Total</t>
  </si>
  <si>
    <t>1=edema; 2=multi infil; 3=diffuse &gt;4 sites</t>
  </si>
  <si>
    <t>1=edema/thickened &gt;95mm; 2=multi infil; 3=diffuse</t>
  </si>
  <si>
    <t>Location of files</t>
  </si>
  <si>
    <t>0=&lt;10 per 5 glands; 1=focal; 2=multi; 3= diffuse; 4 severe</t>
  </si>
  <si>
    <t>1=loss of 20% GC; 2=loss 20-70% GC; 3=&gt;70 GC, erosions; 4= ulcers</t>
  </si>
  <si>
    <t>Mean Mucosal Thick.</t>
  </si>
  <si>
    <t>Mucosal Thickness</t>
  </si>
  <si>
    <t>Full Thickness</t>
  </si>
  <si>
    <t xml:space="preserve"> Total Muscularis and Mucosal Thick</t>
  </si>
  <si>
    <t>Mean Muscularis Thick.</t>
  </si>
  <si>
    <t>Muscularis Thickness</t>
  </si>
  <si>
    <t xml:space="preserve">     Muscularis Thickness</t>
  </si>
  <si>
    <t>David</t>
  </si>
  <si>
    <t>Reader</t>
  </si>
  <si>
    <t>Ernst</t>
  </si>
  <si>
    <t>Rios</t>
  </si>
  <si>
    <t>1 iff 400-450; 2 450-500; 3 &gt;500, aribtary as healthy is thick, depends on cut</t>
  </si>
  <si>
    <t>SI</t>
  </si>
  <si>
    <t>ON</t>
  </si>
  <si>
    <t xml:space="preserve">Fresh </t>
  </si>
  <si>
    <t>AT</t>
  </si>
  <si>
    <t>-</t>
  </si>
  <si>
    <t>+</t>
  </si>
  <si>
    <t>1 iff 400-450; 2 450-500; 3 &gt;500, aribtrary as healthy is thick, depends on cut</t>
  </si>
  <si>
    <t>1=edema/thickened &gt;95mm; 2=multi infil; 3=diffuse Relate to rigidity on dissection?</t>
  </si>
  <si>
    <t>0=few; 1=focal 6-20 per 5 crypts; 2=multi, and/or &lt;5 abscesses; 3= diffuse and/or 6-15 abscesses; 4=&gt;15 abscesses and/or neuts throughout</t>
  </si>
  <si>
    <t>? Rebecca or Peter's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</si>
</sst>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5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/>
    <xf numFmtId="49" fontId="1" fillId="0" borderId="4" xfId="0" applyNumberFormat="1" applyFont="1" applyFill="1" applyBorder="1"/>
    <xf numFmtId="0" fontId="0" fillId="0" borderId="0" xfId="0" applyNumberFormat="1"/>
    <xf numFmtId="0" fontId="0" fillId="0" borderId="0" xfId="0" applyFill="1"/>
    <xf numFmtId="49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/>
    <xf numFmtId="0" fontId="0" fillId="3" borderId="4" xfId="0" applyFill="1" applyBorder="1"/>
    <xf numFmtId="0" fontId="0" fillId="4" borderId="1" xfId="0" applyFill="1" applyBorder="1"/>
    <xf numFmtId="0" fontId="0" fillId="5" borderId="4" xfId="0" applyFill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9" fillId="3" borderId="1" xfId="0" applyNumberFormat="1" applyFont="1" applyFill="1" applyBorder="1" applyAlignment="1" applyProtection="1">
      <alignment vertical="center"/>
      <protection locked="0"/>
    </xf>
    <xf numFmtId="14" fontId="9" fillId="5" borderId="1" xfId="0" applyNumberFormat="1" applyFont="1" applyFill="1" applyBorder="1" applyAlignment="1" applyProtection="1">
      <alignment vertical="center"/>
      <protection locked="0"/>
    </xf>
    <xf numFmtId="14" fontId="9" fillId="4" borderId="1" xfId="0" applyNumberFormat="1" applyFont="1" applyFill="1" applyBorder="1" applyAlignment="1" applyProtection="1">
      <alignment vertical="center"/>
      <protection locked="0"/>
    </xf>
    <xf numFmtId="0" fontId="0" fillId="6" borderId="0" xfId="0" applyFill="1"/>
    <xf numFmtId="0" fontId="5" fillId="0" borderId="0" xfId="0" applyFont="1"/>
    <xf numFmtId="16" fontId="5" fillId="0" borderId="0" xfId="0" quotePrefix="1" applyNumberFormat="1" applyFont="1"/>
    <xf numFmtId="0" fontId="10" fillId="0" borderId="0" xfId="0" applyFont="1"/>
    <xf numFmtId="0" fontId="10" fillId="6" borderId="0" xfId="0" applyFont="1" applyFill="1"/>
    <xf numFmtId="0" fontId="11" fillId="0" borderId="8" xfId="0" applyFont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7" borderId="0" xfId="0" applyFont="1" applyFill="1" applyBorder="1"/>
    <xf numFmtId="0" fontId="1" fillId="8" borderId="0" xfId="0" applyFont="1" applyFill="1" applyBorder="1"/>
    <xf numFmtId="0" fontId="11" fillId="0" borderId="8" xfId="0" applyFont="1" applyBorder="1" applyAlignment="1">
      <alignment horizontal="center" wrapText="1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9" borderId="0" xfId="0" applyNumberFormat="1" applyFill="1" applyAlignment="1">
      <alignment wrapText="1"/>
    </xf>
    <xf numFmtId="49" fontId="1" fillId="0" borderId="0" xfId="0" applyNumberFormat="1" applyFont="1" applyFill="1" applyBorder="1"/>
    <xf numFmtId="49" fontId="13" fillId="0" borderId="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0" fontId="14" fillId="0" borderId="0" xfId="0" applyFont="1"/>
    <xf numFmtId="0" fontId="0" fillId="4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49" fontId="13" fillId="0" borderId="8" xfId="0" applyNumberFormat="1" applyFont="1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/>
    </xf>
    <xf numFmtId="49" fontId="1" fillId="9" borderId="7" xfId="0" applyNumberFormat="1" applyFont="1" applyFill="1" applyBorder="1"/>
    <xf numFmtId="14" fontId="9" fillId="9" borderId="1" xfId="0" applyNumberFormat="1" applyFont="1" applyFill="1" applyBorder="1" applyAlignment="1" applyProtection="1">
      <alignment vertical="center"/>
      <protection locked="0"/>
    </xf>
    <xf numFmtId="49" fontId="1" fillId="9" borderId="4" xfId="0" applyNumberFormat="1" applyFont="1" applyFill="1" applyBorder="1"/>
    <xf numFmtId="49" fontId="1" fillId="9" borderId="3" xfId="0" applyNumberFormat="1" applyFont="1" applyFill="1" applyBorder="1"/>
    <xf numFmtId="49" fontId="1" fillId="9" borderId="0" xfId="0" applyNumberFormat="1" applyFont="1" applyFill="1" applyBorder="1"/>
    <xf numFmtId="164" fontId="1" fillId="9" borderId="0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/>
    <xf numFmtId="0" fontId="11" fillId="0" borderId="0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10" borderId="0" xfId="0" applyFont="1" applyFill="1" applyBorder="1"/>
    <xf numFmtId="164" fontId="1" fillId="10" borderId="0" xfId="0" applyNumberFormat="1" applyFont="1" applyFill="1" applyBorder="1" applyAlignment="1">
      <alignment horizontal="center"/>
    </xf>
    <xf numFmtId="2" fontId="1" fillId="10" borderId="0" xfId="0" applyNumberFormat="1" applyFont="1" applyFill="1" applyBorder="1"/>
    <xf numFmtId="0" fontId="6" fillId="10" borderId="0" xfId="0" applyFont="1" applyFill="1" applyBorder="1" applyAlignment="1">
      <alignment horizontal="center"/>
    </xf>
    <xf numFmtId="0" fontId="0" fillId="9" borderId="0" xfId="0" applyFill="1"/>
  </cellXfs>
  <cellStyles count="6">
    <cellStyle name="Followed Hyperlink" xfId="2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  <cellStyle name="Normal 4" xfId="3"/>
  </cellStyles>
  <dxfs count="0"/>
  <tableStyles count="0" defaultTableStyle="TableStyleMedium2" defaultPivotStyle="PivotStyleLight16"/>
  <colors>
    <mruColors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120"/>
  <sheetViews>
    <sheetView tabSelected="1" zoomScale="85" zoomScaleNormal="85" zoomScalePage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6" sqref="G6"/>
    </sheetView>
  </sheetViews>
  <sheetFormatPr defaultColWidth="8.85546875" defaultRowHeight="15" x14ac:dyDescent="0.25"/>
  <cols>
    <col min="1" max="1" width="13.140625" style="4" customWidth="1"/>
    <col min="2" max="2" width="23.85546875" customWidth="1"/>
    <col min="3" max="3" width="14.28515625" customWidth="1"/>
    <col min="4" max="4" width="12.42578125" customWidth="1"/>
    <col min="5" max="5" width="10.42578125" customWidth="1"/>
    <col min="6" max="6" width="24.5703125" style="5" customWidth="1"/>
    <col min="7" max="7" width="10" style="5" customWidth="1"/>
    <col min="8" max="8" width="14.140625" customWidth="1"/>
    <col min="12" max="12" width="14.28515625" customWidth="1"/>
    <col min="16" max="16" width="13.42578125" customWidth="1"/>
    <col min="17" max="17" width="13.28515625" customWidth="1"/>
    <col min="24" max="24" width="12.28515625" customWidth="1"/>
    <col min="28" max="28" width="11.5703125" customWidth="1"/>
    <col min="35" max="35" width="11.5703125" customWidth="1"/>
    <col min="43" max="43" width="16.140625" customWidth="1"/>
  </cols>
  <sheetData>
    <row r="1" spans="1:58" ht="30" x14ac:dyDescent="0.25">
      <c r="A1" s="42" t="s">
        <v>30</v>
      </c>
      <c r="AL1" s="66" t="s">
        <v>54</v>
      </c>
      <c r="AM1" s="66"/>
      <c r="AN1" s="66"/>
    </row>
    <row r="2" spans="1:58" x14ac:dyDescent="0.25">
      <c r="W2" s="22"/>
      <c r="AB2" s="23" t="s">
        <v>8</v>
      </c>
      <c r="AC2" s="24" t="s">
        <v>9</v>
      </c>
      <c r="AD2" s="24" t="s">
        <v>9</v>
      </c>
      <c r="AE2" s="24" t="s">
        <v>9</v>
      </c>
      <c r="AF2" s="24" t="s">
        <v>9</v>
      </c>
      <c r="AG2" s="24" t="s">
        <v>9</v>
      </c>
      <c r="AH2" s="22"/>
      <c r="BC2" s="23" t="s">
        <v>10</v>
      </c>
    </row>
    <row r="3" spans="1:58" ht="21.75" customHeight="1" x14ac:dyDescent="0.25">
      <c r="H3" s="23"/>
      <c r="I3" s="23"/>
      <c r="J3" s="23"/>
      <c r="R3" s="25" t="s">
        <v>11</v>
      </c>
      <c r="S3" s="25"/>
      <c r="T3" s="25"/>
      <c r="U3" s="25"/>
      <c r="V3" s="25"/>
      <c r="W3" s="26"/>
      <c r="X3" s="25"/>
      <c r="Y3" s="25"/>
      <c r="Z3" s="25"/>
      <c r="AA3" s="25"/>
      <c r="AB3" s="25"/>
      <c r="AC3" s="25"/>
      <c r="AD3" s="25" t="s">
        <v>12</v>
      </c>
      <c r="AE3" s="25"/>
      <c r="AF3" s="25"/>
      <c r="AG3" s="25"/>
      <c r="AH3" s="26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 t="s">
        <v>13</v>
      </c>
    </row>
    <row r="4" spans="1:58" ht="279.75" customHeight="1" thickBot="1" x14ac:dyDescent="0.3">
      <c r="F4" s="22"/>
      <c r="J4" s="27" t="s">
        <v>34</v>
      </c>
      <c r="M4" s="46" t="s">
        <v>39</v>
      </c>
      <c r="Q4" s="39" t="s">
        <v>44</v>
      </c>
      <c r="R4" s="39" t="s">
        <v>53</v>
      </c>
      <c r="S4" s="38" t="s">
        <v>31</v>
      </c>
      <c r="T4" s="39" t="s">
        <v>32</v>
      </c>
      <c r="U4" s="38" t="s">
        <v>28</v>
      </c>
      <c r="V4" s="39" t="s">
        <v>52</v>
      </c>
      <c r="W4" s="22"/>
      <c r="Z4" s="27" t="s">
        <v>34</v>
      </c>
      <c r="AB4" s="39" t="s">
        <v>44</v>
      </c>
      <c r="AC4" s="39" t="s">
        <v>53</v>
      </c>
      <c r="AD4" s="38" t="s">
        <v>31</v>
      </c>
      <c r="AE4" s="39" t="s">
        <v>32</v>
      </c>
      <c r="AF4" s="38" t="s">
        <v>28</v>
      </c>
      <c r="AG4" s="38" t="s">
        <v>29</v>
      </c>
      <c r="AH4" s="22"/>
      <c r="AK4" s="27" t="s">
        <v>34</v>
      </c>
      <c r="AO4" s="48" t="s">
        <v>38</v>
      </c>
      <c r="AR4" s="39" t="s">
        <v>51</v>
      </c>
      <c r="AS4" s="39" t="s">
        <v>53</v>
      </c>
      <c r="AT4" s="38" t="s">
        <v>31</v>
      </c>
      <c r="AU4" s="39" t="s">
        <v>32</v>
      </c>
      <c r="AV4" s="38" t="s">
        <v>28</v>
      </c>
      <c r="AW4" s="38" t="s">
        <v>29</v>
      </c>
    </row>
    <row r="5" spans="1:58" ht="78" thickTop="1" thickBot="1" x14ac:dyDescent="0.3">
      <c r="A5" s="7" t="s">
        <v>0</v>
      </c>
      <c r="B5" s="1" t="s">
        <v>1</v>
      </c>
      <c r="C5" s="1" t="s">
        <v>5</v>
      </c>
      <c r="D5" s="1" t="s">
        <v>4</v>
      </c>
      <c r="E5" s="8" t="s">
        <v>2</v>
      </c>
      <c r="F5" s="6" t="s">
        <v>3</v>
      </c>
      <c r="G5" s="49" t="s">
        <v>41</v>
      </c>
      <c r="H5" s="37" t="s">
        <v>33</v>
      </c>
      <c r="I5" s="27" t="s">
        <v>15</v>
      </c>
      <c r="J5" s="27" t="s">
        <v>16</v>
      </c>
      <c r="K5" s="27" t="s">
        <v>17</v>
      </c>
      <c r="L5" s="37" t="s">
        <v>37</v>
      </c>
      <c r="M5" s="27" t="s">
        <v>15</v>
      </c>
      <c r="N5" s="27" t="s">
        <v>16</v>
      </c>
      <c r="O5" s="27" t="s">
        <v>17</v>
      </c>
      <c r="P5" s="44" t="s">
        <v>36</v>
      </c>
      <c r="Q5" s="37" t="s">
        <v>35</v>
      </c>
      <c r="R5" s="27" t="s">
        <v>19</v>
      </c>
      <c r="S5" s="27" t="s">
        <v>20</v>
      </c>
      <c r="T5" s="27" t="s">
        <v>21</v>
      </c>
      <c r="U5" s="27" t="s">
        <v>22</v>
      </c>
      <c r="V5" s="27" t="s">
        <v>23</v>
      </c>
      <c r="W5" s="28"/>
      <c r="X5" s="37" t="s">
        <v>33</v>
      </c>
      <c r="Y5" s="27" t="s">
        <v>15</v>
      </c>
      <c r="Z5" s="27" t="s">
        <v>16</v>
      </c>
      <c r="AA5" s="27" t="s">
        <v>17</v>
      </c>
      <c r="AB5" s="27" t="s">
        <v>18</v>
      </c>
      <c r="AC5" s="27" t="s">
        <v>19</v>
      </c>
      <c r="AD5" s="27" t="s">
        <v>20</v>
      </c>
      <c r="AE5" s="27" t="s">
        <v>21</v>
      </c>
      <c r="AF5" s="27" t="s">
        <v>22</v>
      </c>
      <c r="AG5" s="27" t="s">
        <v>23</v>
      </c>
      <c r="AH5" s="28"/>
      <c r="AI5" s="37" t="s">
        <v>33</v>
      </c>
      <c r="AJ5" s="27" t="s">
        <v>15</v>
      </c>
      <c r="AK5" s="27" t="s">
        <v>16</v>
      </c>
      <c r="AL5" s="27" t="s">
        <v>17</v>
      </c>
      <c r="AM5" s="37" t="s">
        <v>14</v>
      </c>
      <c r="AN5" s="27" t="s">
        <v>15</v>
      </c>
      <c r="AO5" s="27" t="s">
        <v>16</v>
      </c>
      <c r="AP5" s="27" t="s">
        <v>17</v>
      </c>
      <c r="AQ5" s="44" t="s">
        <v>36</v>
      </c>
      <c r="AR5" s="27" t="s">
        <v>18</v>
      </c>
      <c r="AS5" s="27" t="s">
        <v>19</v>
      </c>
      <c r="AT5" s="27" t="s">
        <v>20</v>
      </c>
      <c r="AU5" s="27" t="s">
        <v>21</v>
      </c>
      <c r="AV5" s="27" t="s">
        <v>22</v>
      </c>
      <c r="AW5" s="27" t="s">
        <v>23</v>
      </c>
      <c r="AX5" s="27"/>
      <c r="AY5" s="27" t="s">
        <v>24</v>
      </c>
      <c r="AZ5" s="27" t="s">
        <v>25</v>
      </c>
      <c r="BA5" s="27" t="s">
        <v>26</v>
      </c>
      <c r="BB5" s="1" t="s">
        <v>1</v>
      </c>
      <c r="BC5" s="58" t="s">
        <v>27</v>
      </c>
      <c r="BD5" s="60" t="s">
        <v>46</v>
      </c>
      <c r="BE5" s="60" t="s">
        <v>47</v>
      </c>
      <c r="BF5" s="60" t="s">
        <v>48</v>
      </c>
    </row>
    <row r="6" spans="1:58" ht="15" customHeight="1" thickTop="1" x14ac:dyDescent="0.25">
      <c r="B6" s="47">
        <v>15171</v>
      </c>
      <c r="C6" s="9" t="s">
        <v>7</v>
      </c>
      <c r="D6" s="21">
        <v>43609</v>
      </c>
      <c r="E6" s="3" t="s">
        <v>6</v>
      </c>
      <c r="F6" s="2" t="s">
        <v>40</v>
      </c>
      <c r="G6" s="43" t="s">
        <v>42</v>
      </c>
      <c r="H6" s="29">
        <f>+AVERAGE(I6:K6)</f>
        <v>0</v>
      </c>
      <c r="I6" s="34">
        <v>0</v>
      </c>
      <c r="J6" s="34">
        <v>0</v>
      </c>
      <c r="K6" s="34">
        <v>0</v>
      </c>
      <c r="L6" s="29">
        <f>+AVERAGE(M6:O6)</f>
        <v>0</v>
      </c>
      <c r="M6" s="34">
        <v>0</v>
      </c>
      <c r="N6" s="34">
        <v>0</v>
      </c>
      <c r="O6" s="34">
        <v>0</v>
      </c>
      <c r="P6" s="45">
        <f>H6+L6</f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0"/>
      <c r="X6" s="29">
        <f>+AVERAGE(Y6:AA6)</f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0"/>
      <c r="AI6" s="29">
        <f>+AVERAGE(AJ6:AL6)</f>
        <v>186</v>
      </c>
      <c r="AJ6" s="62">
        <v>189</v>
      </c>
      <c r="AK6" s="62">
        <v>186</v>
      </c>
      <c r="AL6" s="62">
        <v>183</v>
      </c>
      <c r="AM6" s="63">
        <f t="shared" ref="AM6:AM65" si="0">+AVERAGE(AN6:AP6)</f>
        <v>106.66666666666667</v>
      </c>
      <c r="AN6" s="62">
        <v>68</v>
      </c>
      <c r="AO6" s="62">
        <v>190</v>
      </c>
      <c r="AP6" s="62">
        <v>62</v>
      </c>
      <c r="AQ6" s="64">
        <f>AI6+AM6</f>
        <v>292.66666666666669</v>
      </c>
      <c r="AR6" s="62">
        <v>0</v>
      </c>
      <c r="AS6" s="62">
        <v>0</v>
      </c>
      <c r="AT6" s="62">
        <v>0</v>
      </c>
      <c r="AU6" s="62">
        <v>0</v>
      </c>
      <c r="AV6" s="62">
        <v>0</v>
      </c>
      <c r="AW6" s="62">
        <v>1</v>
      </c>
      <c r="AX6" s="31"/>
      <c r="AY6" s="32">
        <f>+SUM(Q6:V6)</f>
        <v>0</v>
      </c>
      <c r="AZ6" s="32">
        <f>+SUM(AB6:AG6)</f>
        <v>0</v>
      </c>
      <c r="BA6" s="65">
        <f>+SUM(AR6:AW6)</f>
        <v>1</v>
      </c>
      <c r="BB6" s="47">
        <v>15171</v>
      </c>
      <c r="BC6" s="59">
        <f>SUM(Q6:V6)+SUM(AB6:AG6)+SUM(AR6:AW6)</f>
        <v>1</v>
      </c>
      <c r="BD6" s="61" t="s">
        <v>49</v>
      </c>
      <c r="BE6" s="61" t="s">
        <v>49</v>
      </c>
      <c r="BF6" s="61" t="s">
        <v>49</v>
      </c>
    </row>
    <row r="7" spans="1:58" ht="15" customHeight="1" x14ac:dyDescent="0.25">
      <c r="A7" s="15"/>
      <c r="B7" s="47">
        <v>15176</v>
      </c>
      <c r="C7" s="9" t="s">
        <v>7</v>
      </c>
      <c r="D7" s="21">
        <v>43609</v>
      </c>
      <c r="E7" s="3" t="s">
        <v>6</v>
      </c>
      <c r="F7" s="2"/>
      <c r="G7" s="43" t="s">
        <v>42</v>
      </c>
      <c r="H7" s="29">
        <f t="shared" ref="H7:H10" si="1">+AVERAGE(I7:K7)</f>
        <v>0</v>
      </c>
      <c r="I7" s="34">
        <v>0</v>
      </c>
      <c r="J7" s="34">
        <v>0</v>
      </c>
      <c r="K7" s="34">
        <v>0</v>
      </c>
      <c r="L7" s="29">
        <f t="shared" ref="L7:L66" si="2">+AVERAGE(M7:O7)</f>
        <v>0</v>
      </c>
      <c r="M7" s="34">
        <v>0</v>
      </c>
      <c r="N7" s="34">
        <v>0</v>
      </c>
      <c r="O7" s="34">
        <v>0</v>
      </c>
      <c r="P7" s="45">
        <f t="shared" ref="P7:P66" si="3">H7+L7</f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5"/>
      <c r="X7" s="29">
        <f t="shared" ref="X7:X8" si="4">+AVERAGE(Y7:AA7)</f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5"/>
      <c r="AI7" s="29">
        <f t="shared" ref="AI7:AI8" si="5">+AVERAGE(AJ7:AL7)</f>
        <v>194.33333333333334</v>
      </c>
      <c r="AJ7" s="62">
        <v>236</v>
      </c>
      <c r="AK7" s="62">
        <v>177</v>
      </c>
      <c r="AL7" s="62">
        <v>170</v>
      </c>
      <c r="AM7" s="63">
        <f t="shared" si="0"/>
        <v>142.66666666666666</v>
      </c>
      <c r="AN7" s="62">
        <v>196</v>
      </c>
      <c r="AO7" s="62">
        <v>81</v>
      </c>
      <c r="AP7" s="62">
        <v>151</v>
      </c>
      <c r="AQ7" s="64">
        <f t="shared" ref="AQ7:AQ66" si="6">AI7+AM7</f>
        <v>337</v>
      </c>
      <c r="AR7" s="62">
        <v>0</v>
      </c>
      <c r="AS7" s="62">
        <v>0</v>
      </c>
      <c r="AT7" s="62">
        <v>0</v>
      </c>
      <c r="AU7" s="62">
        <v>0</v>
      </c>
      <c r="AV7" s="62">
        <v>0</v>
      </c>
      <c r="AW7" s="62">
        <v>1</v>
      </c>
      <c r="AX7" s="36"/>
      <c r="AY7" s="32">
        <f>+SUM(Q7:V7)</f>
        <v>0</v>
      </c>
      <c r="AZ7" s="32">
        <f t="shared" ref="AZ7:AZ68" si="7">+SUM(AB7:AG7)</f>
        <v>0</v>
      </c>
      <c r="BA7" s="65">
        <f t="shared" ref="BA7:BA68" si="8">+SUM(AR7:AW7)</f>
        <v>1</v>
      </c>
      <c r="BB7" s="47">
        <v>15176</v>
      </c>
      <c r="BC7" s="59">
        <f>SUM(Q7:V7)+SUM(AB7:AG7)+SUM(AR7:AW7)</f>
        <v>1</v>
      </c>
      <c r="BD7" s="61" t="s">
        <v>49</v>
      </c>
      <c r="BE7" s="61" t="s">
        <v>49</v>
      </c>
      <c r="BF7" s="61" t="s">
        <v>49</v>
      </c>
    </row>
    <row r="8" spans="1:58" ht="15" customHeight="1" x14ac:dyDescent="0.25">
      <c r="A8" s="15"/>
      <c r="B8" s="47">
        <v>15181</v>
      </c>
      <c r="C8" s="9" t="s">
        <v>7</v>
      </c>
      <c r="D8" s="21">
        <v>43609</v>
      </c>
      <c r="E8" s="3" t="s">
        <v>6</v>
      </c>
      <c r="F8" s="2"/>
      <c r="G8" s="43" t="s">
        <v>42</v>
      </c>
      <c r="H8" s="29">
        <f t="shared" si="1"/>
        <v>0</v>
      </c>
      <c r="I8" s="34">
        <v>0</v>
      </c>
      <c r="J8" s="34">
        <v>0</v>
      </c>
      <c r="K8" s="34">
        <v>0</v>
      </c>
      <c r="L8" s="29">
        <f t="shared" si="2"/>
        <v>0</v>
      </c>
      <c r="M8" s="34">
        <v>0</v>
      </c>
      <c r="N8" s="34">
        <v>0</v>
      </c>
      <c r="O8" s="34">
        <v>0</v>
      </c>
      <c r="P8" s="45">
        <f t="shared" si="3"/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1</v>
      </c>
      <c r="W8" s="30"/>
      <c r="X8" s="29">
        <f t="shared" si="4"/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0"/>
      <c r="AI8" s="29">
        <f t="shared" si="5"/>
        <v>163.66666666666666</v>
      </c>
      <c r="AJ8" s="62">
        <v>170</v>
      </c>
      <c r="AK8" s="62">
        <v>170</v>
      </c>
      <c r="AL8" s="62">
        <v>151</v>
      </c>
      <c r="AM8" s="63">
        <f t="shared" si="0"/>
        <v>79.666666666666671</v>
      </c>
      <c r="AN8" s="62">
        <v>152</v>
      </c>
      <c r="AO8" s="62">
        <v>49</v>
      </c>
      <c r="AP8" s="62">
        <v>38</v>
      </c>
      <c r="AQ8" s="64">
        <f t="shared" si="6"/>
        <v>243.33333333333331</v>
      </c>
      <c r="AR8" s="62">
        <v>0</v>
      </c>
      <c r="AS8" s="62">
        <v>0</v>
      </c>
      <c r="AT8" s="62">
        <v>0</v>
      </c>
      <c r="AU8" s="62">
        <v>0</v>
      </c>
      <c r="AV8" s="62">
        <v>0</v>
      </c>
      <c r="AW8" s="62">
        <v>0</v>
      </c>
      <c r="AX8" s="31"/>
      <c r="AY8" s="32">
        <f>+SUM(Q8:V8)</f>
        <v>1</v>
      </c>
      <c r="AZ8" s="32">
        <f t="shared" si="7"/>
        <v>0</v>
      </c>
      <c r="BA8" s="65">
        <f t="shared" si="8"/>
        <v>0</v>
      </c>
      <c r="BB8" s="47">
        <v>15181</v>
      </c>
      <c r="BC8" s="59">
        <f>SUM(Q8:V8)+SUM(AB8:AG8)+SUM(AR8:AW8)</f>
        <v>1</v>
      </c>
      <c r="BD8" s="61" t="s">
        <v>49</v>
      </c>
      <c r="BE8" s="61" t="s">
        <v>49</v>
      </c>
      <c r="BF8" s="61" t="s">
        <v>49</v>
      </c>
    </row>
    <row r="9" spans="1:58" ht="15" customHeight="1" x14ac:dyDescent="0.25">
      <c r="A9" s="15"/>
      <c r="B9" s="47">
        <v>15186</v>
      </c>
      <c r="C9" s="9" t="s">
        <v>7</v>
      </c>
      <c r="D9" s="21">
        <v>43609</v>
      </c>
      <c r="E9" s="3" t="s">
        <v>6</v>
      </c>
      <c r="F9" s="2"/>
      <c r="G9" s="43" t="s">
        <v>42</v>
      </c>
      <c r="H9" s="29">
        <f t="shared" ref="H9:H68" si="9">+AVERAGE(I9:K9)</f>
        <v>0</v>
      </c>
      <c r="I9" s="34">
        <v>0</v>
      </c>
      <c r="J9" s="34">
        <v>0</v>
      </c>
      <c r="K9" s="34">
        <v>0</v>
      </c>
      <c r="L9" s="29">
        <f t="shared" si="2"/>
        <v>0</v>
      </c>
      <c r="M9" s="34">
        <v>0</v>
      </c>
      <c r="N9" s="34">
        <v>0</v>
      </c>
      <c r="O9" s="34">
        <v>0</v>
      </c>
      <c r="P9" s="45">
        <f t="shared" si="3"/>
        <v>0</v>
      </c>
      <c r="Q9" s="34">
        <v>0</v>
      </c>
      <c r="R9" s="34">
        <v>1</v>
      </c>
      <c r="S9" s="34">
        <v>1</v>
      </c>
      <c r="T9" s="34">
        <v>0</v>
      </c>
      <c r="U9" s="34">
        <v>0</v>
      </c>
      <c r="V9" s="34">
        <v>1</v>
      </c>
      <c r="W9" s="35"/>
      <c r="X9" s="29">
        <f t="shared" ref="X9:X66" si="10">+AVERAGE(Y9:AA9)</f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5"/>
      <c r="AI9" s="29">
        <f t="shared" ref="AI9:AI66" si="11">+AVERAGE(AJ9:AL9)</f>
        <v>172.33333333333334</v>
      </c>
      <c r="AJ9" s="62">
        <v>168</v>
      </c>
      <c r="AK9" s="62">
        <v>173</v>
      </c>
      <c r="AL9" s="62">
        <v>176</v>
      </c>
      <c r="AM9" s="63">
        <f t="shared" si="0"/>
        <v>64.333333333333329</v>
      </c>
      <c r="AN9" s="62">
        <v>53</v>
      </c>
      <c r="AO9" s="62">
        <v>42</v>
      </c>
      <c r="AP9" s="62">
        <v>98</v>
      </c>
      <c r="AQ9" s="64">
        <f t="shared" si="6"/>
        <v>236.66666666666669</v>
      </c>
      <c r="AR9" s="62">
        <v>0</v>
      </c>
      <c r="AS9" s="62">
        <v>0</v>
      </c>
      <c r="AT9" s="62">
        <v>2</v>
      </c>
      <c r="AU9" s="62">
        <v>1</v>
      </c>
      <c r="AV9" s="62">
        <v>0</v>
      </c>
      <c r="AW9" s="62">
        <v>0</v>
      </c>
      <c r="AX9" s="36"/>
      <c r="AY9" s="32">
        <f>+SUM(Q9:V9)</f>
        <v>3</v>
      </c>
      <c r="AZ9" s="32">
        <f t="shared" si="7"/>
        <v>0</v>
      </c>
      <c r="BA9" s="65">
        <f t="shared" si="8"/>
        <v>3</v>
      </c>
      <c r="BB9" s="47">
        <v>15186</v>
      </c>
      <c r="BC9" s="59">
        <f>SUM(Q9:V9)+SUM(AB9:AG9)+SUM(AR9:AW9)</f>
        <v>6</v>
      </c>
      <c r="BD9" s="61" t="s">
        <v>49</v>
      </c>
      <c r="BE9" s="61" t="s">
        <v>49</v>
      </c>
      <c r="BF9" s="61" t="s">
        <v>49</v>
      </c>
    </row>
    <row r="10" spans="1:58" ht="15" customHeight="1" x14ac:dyDescent="0.25">
      <c r="A10" s="15"/>
      <c r="B10" s="47">
        <v>15191</v>
      </c>
      <c r="C10" s="9" t="s">
        <v>7</v>
      </c>
      <c r="D10" s="21">
        <v>43609</v>
      </c>
      <c r="E10" s="3" t="s">
        <v>6</v>
      </c>
      <c r="F10" s="2"/>
      <c r="G10" s="43" t="s">
        <v>42</v>
      </c>
      <c r="H10" s="29">
        <f t="shared" si="1"/>
        <v>0</v>
      </c>
      <c r="I10" s="34">
        <v>0</v>
      </c>
      <c r="J10" s="34">
        <v>0</v>
      </c>
      <c r="K10" s="34">
        <v>0</v>
      </c>
      <c r="L10" s="29">
        <f t="shared" si="2"/>
        <v>0</v>
      </c>
      <c r="M10" s="34">
        <v>0</v>
      </c>
      <c r="N10" s="34">
        <v>0</v>
      </c>
      <c r="O10" s="34">
        <v>0</v>
      </c>
      <c r="P10" s="45">
        <f t="shared" si="3"/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1</v>
      </c>
      <c r="W10" s="35"/>
      <c r="X10" s="29">
        <f t="shared" si="10"/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5"/>
      <c r="AI10" s="29">
        <f t="shared" si="11"/>
        <v>192</v>
      </c>
      <c r="AJ10" s="62">
        <v>162</v>
      </c>
      <c r="AK10" s="62">
        <v>211</v>
      </c>
      <c r="AL10" s="62">
        <v>203</v>
      </c>
      <c r="AM10" s="63">
        <f t="shared" si="0"/>
        <v>73.666666666666671</v>
      </c>
      <c r="AN10" s="62">
        <v>140</v>
      </c>
      <c r="AO10" s="62">
        <v>37</v>
      </c>
      <c r="AP10" s="62">
        <v>44</v>
      </c>
      <c r="AQ10" s="64">
        <f t="shared" si="6"/>
        <v>265.66666666666669</v>
      </c>
      <c r="AR10" s="62">
        <v>0</v>
      </c>
      <c r="AS10" s="62">
        <v>1</v>
      </c>
      <c r="AT10" s="62">
        <v>2</v>
      </c>
      <c r="AU10" s="62">
        <v>2</v>
      </c>
      <c r="AV10" s="62">
        <v>0</v>
      </c>
      <c r="AW10" s="62">
        <v>0</v>
      </c>
      <c r="AX10" s="36"/>
      <c r="AY10" s="32">
        <f>+SUM(V10:V10)</f>
        <v>1</v>
      </c>
      <c r="AZ10" s="32">
        <f t="shared" si="7"/>
        <v>0</v>
      </c>
      <c r="BA10" s="65">
        <f t="shared" si="8"/>
        <v>5</v>
      </c>
      <c r="BB10" s="47">
        <v>15191</v>
      </c>
      <c r="BC10" s="59">
        <f>SUM(V10:V10)+SUM(AB10:AG10)+SUM(AR10:AW10)</f>
        <v>6</v>
      </c>
      <c r="BD10" s="61" t="s">
        <v>49</v>
      </c>
      <c r="BE10" s="61" t="s">
        <v>49</v>
      </c>
      <c r="BF10" s="61" t="s">
        <v>49</v>
      </c>
    </row>
    <row r="11" spans="1:58" ht="15" customHeight="1" x14ac:dyDescent="0.25">
      <c r="A11" s="15"/>
      <c r="B11" s="47">
        <v>15196</v>
      </c>
      <c r="C11" s="9" t="s">
        <v>7</v>
      </c>
      <c r="D11" s="21">
        <v>43609</v>
      </c>
      <c r="E11" s="3" t="s">
        <v>6</v>
      </c>
      <c r="F11" s="2"/>
      <c r="G11" s="43" t="s">
        <v>42</v>
      </c>
      <c r="H11" s="29">
        <f>+AVERAGE(I11:K11)</f>
        <v>0</v>
      </c>
      <c r="I11" s="34">
        <v>0</v>
      </c>
      <c r="J11" s="34">
        <v>0</v>
      </c>
      <c r="K11" s="34">
        <v>0</v>
      </c>
      <c r="L11" s="29">
        <f t="shared" si="2"/>
        <v>0</v>
      </c>
      <c r="M11" s="34">
        <v>0</v>
      </c>
      <c r="N11" s="34">
        <v>0</v>
      </c>
      <c r="O11" s="34">
        <v>0</v>
      </c>
      <c r="P11" s="45">
        <f t="shared" si="3"/>
        <v>0</v>
      </c>
      <c r="Q11" s="34">
        <v>0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5"/>
      <c r="X11" s="29">
        <f t="shared" si="10"/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0"/>
      <c r="AI11" s="29">
        <f t="shared" si="11"/>
        <v>180.66666666666666</v>
      </c>
      <c r="AJ11" s="62">
        <v>179</v>
      </c>
      <c r="AK11" s="62">
        <v>165</v>
      </c>
      <c r="AL11" s="62">
        <v>198</v>
      </c>
      <c r="AM11" s="63">
        <f t="shared" si="0"/>
        <v>55</v>
      </c>
      <c r="AN11" s="62">
        <v>61</v>
      </c>
      <c r="AO11" s="62">
        <v>69</v>
      </c>
      <c r="AP11" s="62">
        <v>35</v>
      </c>
      <c r="AQ11" s="64">
        <f t="shared" si="6"/>
        <v>235.66666666666666</v>
      </c>
      <c r="AR11" s="62">
        <v>0</v>
      </c>
      <c r="AS11" s="62">
        <v>0</v>
      </c>
      <c r="AT11" s="62">
        <v>2</v>
      </c>
      <c r="AU11" s="62">
        <v>1</v>
      </c>
      <c r="AV11" s="62">
        <v>0</v>
      </c>
      <c r="AW11" s="62">
        <v>0</v>
      </c>
      <c r="AX11" s="31"/>
      <c r="AY11" s="32">
        <f t="shared" ref="AY11:AY42" si="12">+SUM(Q11:V11)</f>
        <v>1</v>
      </c>
      <c r="AZ11" s="32">
        <f t="shared" si="7"/>
        <v>0</v>
      </c>
      <c r="BA11" s="65">
        <f t="shared" si="8"/>
        <v>3</v>
      </c>
      <c r="BB11" s="47">
        <v>15196</v>
      </c>
      <c r="BC11" s="59">
        <f t="shared" ref="BC11:BC24" si="13">SUM(Q11:V11)+SUM(AB11:AG11)+SUM(AR11:AW11)</f>
        <v>4</v>
      </c>
      <c r="BD11" s="61" t="s">
        <v>49</v>
      </c>
      <c r="BE11" s="61" t="s">
        <v>49</v>
      </c>
      <c r="BF11" s="61" t="s">
        <v>49</v>
      </c>
    </row>
    <row r="12" spans="1:58" ht="15" customHeight="1" x14ac:dyDescent="0.25">
      <c r="A12" s="15"/>
      <c r="B12" s="47">
        <v>15201</v>
      </c>
      <c r="C12" s="9" t="s">
        <v>7</v>
      </c>
      <c r="D12" s="21">
        <v>43609</v>
      </c>
      <c r="E12" s="3" t="s">
        <v>6</v>
      </c>
      <c r="F12" s="2"/>
      <c r="G12" s="43" t="s">
        <v>42</v>
      </c>
      <c r="H12" s="29">
        <f t="shared" si="9"/>
        <v>0</v>
      </c>
      <c r="I12" s="34">
        <v>0</v>
      </c>
      <c r="J12" s="34">
        <v>0</v>
      </c>
      <c r="K12" s="34">
        <v>0</v>
      </c>
      <c r="L12" s="29">
        <f t="shared" si="2"/>
        <v>0</v>
      </c>
      <c r="M12" s="34">
        <v>0</v>
      </c>
      <c r="N12" s="34">
        <v>0</v>
      </c>
      <c r="O12" s="34">
        <v>0</v>
      </c>
      <c r="P12" s="45">
        <f t="shared" si="3"/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1</v>
      </c>
      <c r="W12" s="35"/>
      <c r="X12" s="29">
        <f t="shared" si="10"/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5"/>
      <c r="AI12" s="29">
        <f t="shared" si="11"/>
        <v>168.33333333333334</v>
      </c>
      <c r="AJ12" s="62">
        <v>163</v>
      </c>
      <c r="AK12" s="62">
        <v>164</v>
      </c>
      <c r="AL12" s="62">
        <v>178</v>
      </c>
      <c r="AM12" s="63">
        <f t="shared" si="0"/>
        <v>121.33333333333333</v>
      </c>
      <c r="AN12" s="62">
        <v>145</v>
      </c>
      <c r="AO12" s="62">
        <v>151</v>
      </c>
      <c r="AP12" s="62">
        <v>68</v>
      </c>
      <c r="AQ12" s="64">
        <f t="shared" si="6"/>
        <v>289.66666666666669</v>
      </c>
      <c r="AR12" s="62">
        <v>0</v>
      </c>
      <c r="AS12" s="62">
        <v>0</v>
      </c>
      <c r="AT12" s="62">
        <v>3</v>
      </c>
      <c r="AU12" s="62">
        <v>2</v>
      </c>
      <c r="AV12" s="62">
        <v>0</v>
      </c>
      <c r="AW12" s="62">
        <v>2</v>
      </c>
      <c r="AX12" s="36"/>
      <c r="AY12" s="32">
        <f t="shared" si="12"/>
        <v>1</v>
      </c>
      <c r="AZ12" s="32">
        <f t="shared" si="7"/>
        <v>0</v>
      </c>
      <c r="BA12" s="65">
        <f t="shared" si="8"/>
        <v>7</v>
      </c>
      <c r="BB12" s="47">
        <v>15201</v>
      </c>
      <c r="BC12" s="59">
        <f t="shared" si="13"/>
        <v>8</v>
      </c>
      <c r="BD12" s="61" t="s">
        <v>49</v>
      </c>
      <c r="BE12" s="61" t="s">
        <v>49</v>
      </c>
      <c r="BF12" s="61" t="s">
        <v>49</v>
      </c>
    </row>
    <row r="13" spans="1:58" ht="15" customHeight="1" x14ac:dyDescent="0.25">
      <c r="A13" s="15"/>
      <c r="B13" s="47">
        <v>15206</v>
      </c>
      <c r="C13" s="9" t="s">
        <v>7</v>
      </c>
      <c r="D13" s="21">
        <v>43609</v>
      </c>
      <c r="E13" s="3" t="s">
        <v>6</v>
      </c>
      <c r="F13" s="2"/>
      <c r="G13" s="43" t="s">
        <v>42</v>
      </c>
      <c r="H13" s="29">
        <f t="shared" si="9"/>
        <v>0</v>
      </c>
      <c r="I13" s="34">
        <v>0</v>
      </c>
      <c r="J13" s="34">
        <v>0</v>
      </c>
      <c r="K13" s="34">
        <v>0</v>
      </c>
      <c r="L13" s="29">
        <f t="shared" si="2"/>
        <v>0</v>
      </c>
      <c r="M13" s="34">
        <v>0</v>
      </c>
      <c r="N13" s="34">
        <v>0</v>
      </c>
      <c r="O13" s="34">
        <v>0</v>
      </c>
      <c r="P13" s="45">
        <f t="shared" si="3"/>
        <v>0</v>
      </c>
      <c r="Q13" s="34">
        <v>0</v>
      </c>
      <c r="R13" s="34">
        <v>1</v>
      </c>
      <c r="S13" s="34">
        <v>1</v>
      </c>
      <c r="T13" s="34">
        <v>0</v>
      </c>
      <c r="U13" s="34">
        <v>0</v>
      </c>
      <c r="V13" s="34">
        <v>1</v>
      </c>
      <c r="W13" s="35"/>
      <c r="X13" s="29">
        <f t="shared" si="10"/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5"/>
      <c r="AI13" s="29">
        <f t="shared" si="11"/>
        <v>170.33333333333334</v>
      </c>
      <c r="AJ13" s="62">
        <v>185</v>
      </c>
      <c r="AK13" s="62">
        <v>154</v>
      </c>
      <c r="AL13" s="62">
        <v>172</v>
      </c>
      <c r="AM13" s="63">
        <f t="shared" si="0"/>
        <v>95.333333333333329</v>
      </c>
      <c r="AN13" s="62">
        <v>175</v>
      </c>
      <c r="AO13" s="62">
        <v>54</v>
      </c>
      <c r="AP13" s="62">
        <v>57</v>
      </c>
      <c r="AQ13" s="64">
        <f t="shared" si="6"/>
        <v>265.66666666666669</v>
      </c>
      <c r="AR13" s="62">
        <v>0</v>
      </c>
      <c r="AS13" s="62">
        <v>0</v>
      </c>
      <c r="AT13" s="62">
        <v>2</v>
      </c>
      <c r="AU13" s="62">
        <v>2</v>
      </c>
      <c r="AV13" s="62">
        <v>0</v>
      </c>
      <c r="AW13" s="62">
        <v>1</v>
      </c>
      <c r="AX13" s="36"/>
      <c r="AY13" s="32">
        <f t="shared" si="12"/>
        <v>3</v>
      </c>
      <c r="AZ13" s="32">
        <f t="shared" si="7"/>
        <v>0</v>
      </c>
      <c r="BA13" s="65">
        <f t="shared" si="8"/>
        <v>5</v>
      </c>
      <c r="BB13" s="47">
        <v>15206</v>
      </c>
      <c r="BC13" s="59">
        <f t="shared" si="13"/>
        <v>8</v>
      </c>
      <c r="BD13" s="61" t="s">
        <v>49</v>
      </c>
      <c r="BE13" s="61" t="s">
        <v>49</v>
      </c>
      <c r="BF13" s="61" t="s">
        <v>49</v>
      </c>
    </row>
    <row r="14" spans="1:58" ht="15" customHeight="1" x14ac:dyDescent="0.25">
      <c r="A14" s="15"/>
      <c r="B14" s="47">
        <v>15211</v>
      </c>
      <c r="C14" s="9" t="s">
        <v>7</v>
      </c>
      <c r="D14" s="21">
        <v>43609</v>
      </c>
      <c r="E14" s="3" t="s">
        <v>6</v>
      </c>
      <c r="F14" s="2"/>
      <c r="G14" s="43" t="s">
        <v>42</v>
      </c>
      <c r="H14" s="29">
        <f t="shared" si="9"/>
        <v>0</v>
      </c>
      <c r="I14" s="34">
        <v>0</v>
      </c>
      <c r="J14" s="34">
        <v>0</v>
      </c>
      <c r="K14" s="34">
        <v>0</v>
      </c>
      <c r="L14" s="29">
        <f t="shared" si="2"/>
        <v>0</v>
      </c>
      <c r="M14" s="34">
        <v>0</v>
      </c>
      <c r="N14" s="34">
        <v>0</v>
      </c>
      <c r="O14" s="34">
        <v>0</v>
      </c>
      <c r="P14" s="45">
        <f t="shared" si="3"/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1</v>
      </c>
      <c r="W14" s="35"/>
      <c r="X14" s="29">
        <f t="shared" si="10"/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0"/>
      <c r="AI14" s="29">
        <f t="shared" si="11"/>
        <v>172.33333333333334</v>
      </c>
      <c r="AJ14" s="62">
        <v>195</v>
      </c>
      <c r="AK14" s="62">
        <v>159</v>
      </c>
      <c r="AL14" s="62">
        <v>163</v>
      </c>
      <c r="AM14" s="63">
        <f t="shared" si="0"/>
        <v>83.333333333333329</v>
      </c>
      <c r="AN14" s="62">
        <v>92</v>
      </c>
      <c r="AO14" s="62">
        <v>36</v>
      </c>
      <c r="AP14" s="62">
        <v>122</v>
      </c>
      <c r="AQ14" s="64">
        <f t="shared" si="6"/>
        <v>255.66666666666669</v>
      </c>
      <c r="AR14" s="62">
        <v>0</v>
      </c>
      <c r="AS14" s="62">
        <v>0</v>
      </c>
      <c r="AT14" s="62">
        <v>2</v>
      </c>
      <c r="AU14" s="62">
        <v>2</v>
      </c>
      <c r="AV14" s="62">
        <v>0</v>
      </c>
      <c r="AW14" s="62">
        <v>0</v>
      </c>
      <c r="AX14" s="31"/>
      <c r="AY14" s="32">
        <f t="shared" si="12"/>
        <v>1</v>
      </c>
      <c r="AZ14" s="32">
        <f t="shared" si="7"/>
        <v>0</v>
      </c>
      <c r="BA14" s="65">
        <f t="shared" si="8"/>
        <v>4</v>
      </c>
      <c r="BB14" s="47">
        <v>15211</v>
      </c>
      <c r="BC14" s="59">
        <f t="shared" si="13"/>
        <v>5</v>
      </c>
      <c r="BD14" s="61" t="s">
        <v>49</v>
      </c>
      <c r="BE14" s="61" t="s">
        <v>49</v>
      </c>
      <c r="BF14" s="61" t="s">
        <v>49</v>
      </c>
    </row>
    <row r="15" spans="1:58" ht="15" customHeight="1" x14ac:dyDescent="0.25">
      <c r="A15" s="15"/>
      <c r="B15" s="47">
        <v>15216</v>
      </c>
      <c r="C15" s="9" t="s">
        <v>7</v>
      </c>
      <c r="D15" s="21">
        <v>43609</v>
      </c>
      <c r="E15" s="3" t="s">
        <v>6</v>
      </c>
      <c r="F15" s="2"/>
      <c r="G15" s="43" t="s">
        <v>42</v>
      </c>
      <c r="H15" s="29">
        <f t="shared" si="9"/>
        <v>0</v>
      </c>
      <c r="I15" s="34">
        <v>0</v>
      </c>
      <c r="J15" s="34">
        <v>0</v>
      </c>
      <c r="K15" s="34">
        <v>0</v>
      </c>
      <c r="L15" s="29">
        <f t="shared" si="2"/>
        <v>0</v>
      </c>
      <c r="M15" s="34">
        <v>0</v>
      </c>
      <c r="N15" s="34">
        <v>0</v>
      </c>
      <c r="O15" s="34">
        <v>0</v>
      </c>
      <c r="P15" s="45">
        <f t="shared" si="3"/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1</v>
      </c>
      <c r="W15" s="35"/>
      <c r="X15" s="29">
        <f t="shared" si="10"/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5"/>
      <c r="AI15" s="29">
        <f t="shared" si="11"/>
        <v>162.33333333333334</v>
      </c>
      <c r="AJ15" s="62">
        <v>159</v>
      </c>
      <c r="AK15" s="62">
        <v>158</v>
      </c>
      <c r="AL15" s="62">
        <v>170</v>
      </c>
      <c r="AM15" s="63">
        <f t="shared" si="0"/>
        <v>87</v>
      </c>
      <c r="AN15" s="62">
        <v>65</v>
      </c>
      <c r="AO15" s="62">
        <v>127</v>
      </c>
      <c r="AP15" s="62">
        <v>69</v>
      </c>
      <c r="AQ15" s="64">
        <f t="shared" si="6"/>
        <v>249.33333333333334</v>
      </c>
      <c r="AR15" s="62">
        <v>0</v>
      </c>
      <c r="AS15" s="62">
        <v>0</v>
      </c>
      <c r="AT15" s="62">
        <v>2</v>
      </c>
      <c r="AU15" s="62">
        <v>2</v>
      </c>
      <c r="AV15" s="62">
        <v>0</v>
      </c>
      <c r="AW15" s="62">
        <v>0</v>
      </c>
      <c r="AX15" s="36"/>
      <c r="AY15" s="32">
        <f t="shared" si="12"/>
        <v>1</v>
      </c>
      <c r="AZ15" s="32">
        <f t="shared" si="7"/>
        <v>0</v>
      </c>
      <c r="BA15" s="65">
        <f t="shared" si="8"/>
        <v>4</v>
      </c>
      <c r="BB15" s="47">
        <v>15216</v>
      </c>
      <c r="BC15" s="59">
        <f t="shared" si="13"/>
        <v>5</v>
      </c>
      <c r="BD15" s="61" t="s">
        <v>49</v>
      </c>
      <c r="BE15" s="61" t="s">
        <v>49</v>
      </c>
      <c r="BF15" s="61" t="s">
        <v>49</v>
      </c>
    </row>
    <row r="16" spans="1:58" ht="15" customHeight="1" x14ac:dyDescent="0.25">
      <c r="A16" s="15"/>
      <c r="B16" s="47">
        <v>15221</v>
      </c>
      <c r="C16" s="9" t="s">
        <v>7</v>
      </c>
      <c r="D16" s="21">
        <v>43609</v>
      </c>
      <c r="E16" s="3" t="s">
        <v>6</v>
      </c>
      <c r="F16" s="2"/>
      <c r="G16" s="43" t="s">
        <v>42</v>
      </c>
      <c r="H16" s="29">
        <f t="shared" si="9"/>
        <v>0</v>
      </c>
      <c r="I16" s="34">
        <v>0</v>
      </c>
      <c r="J16" s="34">
        <v>0</v>
      </c>
      <c r="K16" s="34">
        <v>0</v>
      </c>
      <c r="L16" s="29">
        <f t="shared" si="2"/>
        <v>0</v>
      </c>
      <c r="M16" s="34">
        <v>0</v>
      </c>
      <c r="N16" s="34">
        <v>0</v>
      </c>
      <c r="O16" s="34">
        <v>0</v>
      </c>
      <c r="P16" s="45">
        <f t="shared" si="3"/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1</v>
      </c>
      <c r="W16" s="35"/>
      <c r="X16" s="29">
        <f t="shared" si="10"/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5"/>
      <c r="AI16" s="29">
        <f t="shared" si="11"/>
        <v>164.66666666666666</v>
      </c>
      <c r="AJ16" s="62">
        <v>152</v>
      </c>
      <c r="AK16" s="62">
        <v>170</v>
      </c>
      <c r="AL16" s="62">
        <v>172</v>
      </c>
      <c r="AM16" s="63">
        <f t="shared" si="0"/>
        <v>77.333333333333329</v>
      </c>
      <c r="AN16" s="62">
        <v>64</v>
      </c>
      <c r="AO16" s="62">
        <v>52</v>
      </c>
      <c r="AP16" s="62">
        <v>116</v>
      </c>
      <c r="AQ16" s="64">
        <f t="shared" si="6"/>
        <v>242</v>
      </c>
      <c r="AR16" s="62">
        <v>0</v>
      </c>
      <c r="AS16" s="62">
        <v>0</v>
      </c>
      <c r="AT16" s="62">
        <v>2</v>
      </c>
      <c r="AU16" s="62">
        <v>1</v>
      </c>
      <c r="AV16" s="62">
        <v>1</v>
      </c>
      <c r="AW16" s="62">
        <v>0</v>
      </c>
      <c r="AX16" s="36"/>
      <c r="AY16" s="32">
        <f t="shared" si="12"/>
        <v>1</v>
      </c>
      <c r="AZ16" s="32">
        <f t="shared" si="7"/>
        <v>0</v>
      </c>
      <c r="BA16" s="65">
        <f t="shared" si="8"/>
        <v>4</v>
      </c>
      <c r="BB16" s="47">
        <v>15221</v>
      </c>
      <c r="BC16" s="59">
        <f t="shared" si="13"/>
        <v>5</v>
      </c>
      <c r="BD16" s="61" t="s">
        <v>49</v>
      </c>
      <c r="BE16" s="61" t="s">
        <v>49</v>
      </c>
      <c r="BF16" s="61" t="s">
        <v>49</v>
      </c>
    </row>
    <row r="17" spans="1:58" ht="15" customHeight="1" x14ac:dyDescent="0.25">
      <c r="A17" s="15"/>
      <c r="B17" s="47">
        <v>15226</v>
      </c>
      <c r="C17" s="9" t="s">
        <v>7</v>
      </c>
      <c r="D17" s="21">
        <v>43609</v>
      </c>
      <c r="E17" s="3" t="s">
        <v>6</v>
      </c>
      <c r="F17" s="2"/>
      <c r="G17" s="43" t="s">
        <v>42</v>
      </c>
      <c r="H17" s="29">
        <f t="shared" si="9"/>
        <v>0</v>
      </c>
      <c r="I17" s="34">
        <v>0</v>
      </c>
      <c r="J17" s="34">
        <v>0</v>
      </c>
      <c r="K17" s="34">
        <v>0</v>
      </c>
      <c r="L17" s="29">
        <f t="shared" si="2"/>
        <v>0</v>
      </c>
      <c r="M17" s="34">
        <v>0</v>
      </c>
      <c r="N17" s="34">
        <v>0</v>
      </c>
      <c r="O17" s="34">
        <v>0</v>
      </c>
      <c r="P17" s="45">
        <f t="shared" si="3"/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0"/>
      <c r="X17" s="29">
        <f t="shared" si="10"/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0"/>
      <c r="AI17" s="29">
        <f t="shared" si="11"/>
        <v>158.66666666666666</v>
      </c>
      <c r="AJ17" s="62">
        <v>146</v>
      </c>
      <c r="AK17" s="62">
        <v>156</v>
      </c>
      <c r="AL17" s="62">
        <v>174</v>
      </c>
      <c r="AM17" s="63">
        <f t="shared" si="0"/>
        <v>51</v>
      </c>
      <c r="AN17" s="62">
        <v>42</v>
      </c>
      <c r="AO17" s="62">
        <v>45</v>
      </c>
      <c r="AP17" s="62">
        <v>66</v>
      </c>
      <c r="AQ17" s="64">
        <f t="shared" si="6"/>
        <v>209.66666666666666</v>
      </c>
      <c r="AR17" s="62">
        <v>0</v>
      </c>
      <c r="AS17" s="62">
        <v>0</v>
      </c>
      <c r="AT17" s="62">
        <v>2</v>
      </c>
      <c r="AU17" s="62">
        <v>1</v>
      </c>
      <c r="AV17" s="62">
        <v>0</v>
      </c>
      <c r="AW17" s="62">
        <v>0</v>
      </c>
      <c r="AX17" s="31"/>
      <c r="AY17" s="32">
        <f t="shared" si="12"/>
        <v>0</v>
      </c>
      <c r="AZ17" s="32">
        <f t="shared" si="7"/>
        <v>0</v>
      </c>
      <c r="BA17" s="65">
        <f t="shared" si="8"/>
        <v>3</v>
      </c>
      <c r="BB17" s="47">
        <v>15226</v>
      </c>
      <c r="BC17" s="59">
        <f t="shared" si="13"/>
        <v>3</v>
      </c>
      <c r="BD17" s="61" t="s">
        <v>49</v>
      </c>
      <c r="BE17" s="61" t="s">
        <v>49</v>
      </c>
      <c r="BF17" s="61" t="s">
        <v>49</v>
      </c>
    </row>
    <row r="18" spans="1:58" ht="15" customHeight="1" x14ac:dyDescent="0.25">
      <c r="A18" s="15"/>
      <c r="B18" s="47">
        <v>15231</v>
      </c>
      <c r="C18" s="9" t="s">
        <v>7</v>
      </c>
      <c r="D18" s="21">
        <v>43609</v>
      </c>
      <c r="E18" s="3" t="s">
        <v>6</v>
      </c>
      <c r="F18" s="2"/>
      <c r="G18" s="43" t="s">
        <v>42</v>
      </c>
      <c r="H18" s="29">
        <f t="shared" si="9"/>
        <v>0</v>
      </c>
      <c r="I18" s="34">
        <v>0</v>
      </c>
      <c r="J18" s="34">
        <v>0</v>
      </c>
      <c r="K18" s="34">
        <v>0</v>
      </c>
      <c r="L18" s="29">
        <f t="shared" si="2"/>
        <v>0</v>
      </c>
      <c r="M18" s="34">
        <v>0</v>
      </c>
      <c r="N18" s="34">
        <v>0</v>
      </c>
      <c r="O18" s="34">
        <v>0</v>
      </c>
      <c r="P18" s="45">
        <f t="shared" si="3"/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1</v>
      </c>
      <c r="W18" s="35"/>
      <c r="X18" s="29">
        <f t="shared" si="10"/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5"/>
      <c r="AI18" s="29">
        <f t="shared" si="11"/>
        <v>142.66666666666666</v>
      </c>
      <c r="AJ18" s="62">
        <v>137</v>
      </c>
      <c r="AK18" s="62">
        <v>134</v>
      </c>
      <c r="AL18" s="62">
        <v>157</v>
      </c>
      <c r="AM18" s="63">
        <f t="shared" si="0"/>
        <v>56.333333333333336</v>
      </c>
      <c r="AN18" s="62">
        <v>52</v>
      </c>
      <c r="AO18" s="62">
        <v>73</v>
      </c>
      <c r="AP18" s="62">
        <v>44</v>
      </c>
      <c r="AQ18" s="64">
        <f t="shared" si="6"/>
        <v>199</v>
      </c>
      <c r="AR18" s="62">
        <v>0</v>
      </c>
      <c r="AS18" s="62">
        <v>0</v>
      </c>
      <c r="AT18" s="62">
        <v>2</v>
      </c>
      <c r="AU18" s="62">
        <v>1</v>
      </c>
      <c r="AV18" s="62">
        <v>0</v>
      </c>
      <c r="AW18" s="62">
        <v>0</v>
      </c>
      <c r="AX18" s="36"/>
      <c r="AY18" s="32">
        <f t="shared" si="12"/>
        <v>1</v>
      </c>
      <c r="AZ18" s="32">
        <f t="shared" si="7"/>
        <v>0</v>
      </c>
      <c r="BA18" s="65">
        <f t="shared" si="8"/>
        <v>3</v>
      </c>
      <c r="BB18" s="47">
        <v>15231</v>
      </c>
      <c r="BC18" s="59">
        <f t="shared" si="13"/>
        <v>4</v>
      </c>
      <c r="BD18" s="61" t="s">
        <v>49</v>
      </c>
      <c r="BE18" s="61" t="s">
        <v>49</v>
      </c>
      <c r="BF18" s="61" t="s">
        <v>49</v>
      </c>
    </row>
    <row r="19" spans="1:58" ht="15" customHeight="1" x14ac:dyDescent="0.25">
      <c r="A19" s="15"/>
      <c r="B19" s="47">
        <v>15236</v>
      </c>
      <c r="C19" s="9" t="s">
        <v>7</v>
      </c>
      <c r="D19" s="21">
        <v>43609</v>
      </c>
      <c r="E19" s="3" t="s">
        <v>6</v>
      </c>
      <c r="F19" s="2"/>
      <c r="G19" s="43" t="s">
        <v>42</v>
      </c>
      <c r="H19" s="29">
        <f t="shared" si="9"/>
        <v>0</v>
      </c>
      <c r="I19" s="34">
        <v>0</v>
      </c>
      <c r="J19" s="34">
        <v>0</v>
      </c>
      <c r="K19" s="34">
        <v>0</v>
      </c>
      <c r="L19" s="29">
        <f t="shared" si="2"/>
        <v>0</v>
      </c>
      <c r="M19" s="34">
        <v>0</v>
      </c>
      <c r="N19" s="34">
        <v>0</v>
      </c>
      <c r="O19" s="34">
        <v>0</v>
      </c>
      <c r="P19" s="45">
        <f t="shared" si="3"/>
        <v>0</v>
      </c>
      <c r="Q19" s="34">
        <v>0</v>
      </c>
      <c r="R19" s="34">
        <v>1</v>
      </c>
      <c r="S19" s="34">
        <v>1</v>
      </c>
      <c r="T19" s="34">
        <v>0</v>
      </c>
      <c r="U19" s="34">
        <v>0</v>
      </c>
      <c r="V19" s="34">
        <v>0</v>
      </c>
      <c r="W19" s="35"/>
      <c r="X19" s="29">
        <f t="shared" si="10"/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5"/>
      <c r="AI19" s="29">
        <f t="shared" si="11"/>
        <v>264</v>
      </c>
      <c r="AJ19" s="62">
        <v>266</v>
      </c>
      <c r="AK19" s="62">
        <v>274</v>
      </c>
      <c r="AL19" s="62">
        <v>252</v>
      </c>
      <c r="AM19" s="63">
        <f t="shared" si="0"/>
        <v>100</v>
      </c>
      <c r="AN19" s="62">
        <v>194</v>
      </c>
      <c r="AO19" s="62">
        <v>50</v>
      </c>
      <c r="AP19" s="62">
        <v>56</v>
      </c>
      <c r="AQ19" s="64">
        <f t="shared" si="6"/>
        <v>364</v>
      </c>
      <c r="AR19" s="62">
        <v>0</v>
      </c>
      <c r="AS19" s="62">
        <v>0</v>
      </c>
      <c r="AT19" s="62">
        <v>2</v>
      </c>
      <c r="AU19" s="62">
        <v>2</v>
      </c>
      <c r="AV19" s="62">
        <v>2</v>
      </c>
      <c r="AW19" s="62">
        <v>1</v>
      </c>
      <c r="AX19" s="36"/>
      <c r="AY19" s="32">
        <f t="shared" si="12"/>
        <v>2</v>
      </c>
      <c r="AZ19" s="32">
        <f t="shared" si="7"/>
        <v>0</v>
      </c>
      <c r="BA19" s="65">
        <f t="shared" si="8"/>
        <v>7</v>
      </c>
      <c r="BB19" s="47">
        <v>15236</v>
      </c>
      <c r="BC19" s="59">
        <f t="shared" si="13"/>
        <v>9</v>
      </c>
      <c r="BD19" s="61" t="s">
        <v>50</v>
      </c>
      <c r="BE19" s="61" t="s">
        <v>49</v>
      </c>
      <c r="BF19" s="61" t="s">
        <v>50</v>
      </c>
    </row>
    <row r="20" spans="1:58" ht="15" customHeight="1" x14ac:dyDescent="0.25">
      <c r="A20" s="15"/>
      <c r="B20" s="47">
        <v>15241</v>
      </c>
      <c r="C20" s="9" t="s">
        <v>7</v>
      </c>
      <c r="D20" s="21">
        <v>43609</v>
      </c>
      <c r="E20" s="3" t="s">
        <v>6</v>
      </c>
      <c r="F20" s="2"/>
      <c r="G20" s="43" t="s">
        <v>42</v>
      </c>
      <c r="H20" s="29">
        <f t="shared" si="9"/>
        <v>0</v>
      </c>
      <c r="I20" s="34">
        <v>0</v>
      </c>
      <c r="J20" s="34">
        <v>0</v>
      </c>
      <c r="K20" s="34">
        <v>0</v>
      </c>
      <c r="L20" s="29">
        <f t="shared" si="2"/>
        <v>0</v>
      </c>
      <c r="M20" s="34">
        <v>0</v>
      </c>
      <c r="N20" s="34">
        <v>0</v>
      </c>
      <c r="O20" s="34">
        <v>0</v>
      </c>
      <c r="P20" s="45">
        <f t="shared" si="3"/>
        <v>0</v>
      </c>
      <c r="Q20" s="34">
        <v>3</v>
      </c>
      <c r="R20" s="34">
        <v>2</v>
      </c>
      <c r="S20" s="34">
        <v>2</v>
      </c>
      <c r="T20" s="34">
        <v>1</v>
      </c>
      <c r="U20" s="34">
        <v>2</v>
      </c>
      <c r="V20" s="34">
        <v>3</v>
      </c>
      <c r="W20" s="30"/>
      <c r="X20" s="29">
        <f t="shared" si="10"/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0"/>
      <c r="AI20" s="29">
        <f t="shared" si="11"/>
        <v>489.66666666666669</v>
      </c>
      <c r="AJ20" s="62">
        <v>408</v>
      </c>
      <c r="AK20" s="62">
        <v>506</v>
      </c>
      <c r="AL20" s="62">
        <v>555</v>
      </c>
      <c r="AM20" s="63">
        <f t="shared" si="0"/>
        <v>157.33333333333334</v>
      </c>
      <c r="AN20" s="62">
        <v>100</v>
      </c>
      <c r="AO20" s="62">
        <v>167</v>
      </c>
      <c r="AP20" s="62">
        <v>205</v>
      </c>
      <c r="AQ20" s="64">
        <f t="shared" si="6"/>
        <v>647</v>
      </c>
      <c r="AR20" s="62">
        <v>3</v>
      </c>
      <c r="AS20" s="62">
        <v>0</v>
      </c>
      <c r="AT20" s="62">
        <v>3</v>
      </c>
      <c r="AU20" s="62">
        <v>3</v>
      </c>
      <c r="AV20" s="62">
        <v>3</v>
      </c>
      <c r="AW20" s="62">
        <v>2</v>
      </c>
      <c r="AX20" s="31"/>
      <c r="AY20" s="32">
        <f t="shared" si="12"/>
        <v>13</v>
      </c>
      <c r="AZ20" s="32">
        <f t="shared" si="7"/>
        <v>0</v>
      </c>
      <c r="BA20" s="65">
        <f t="shared" si="8"/>
        <v>14</v>
      </c>
      <c r="BB20" s="47">
        <v>15241</v>
      </c>
      <c r="BC20" s="59">
        <f t="shared" si="13"/>
        <v>27</v>
      </c>
      <c r="BD20" s="61" t="s">
        <v>50</v>
      </c>
      <c r="BE20" s="61" t="s">
        <v>49</v>
      </c>
      <c r="BF20" s="61" t="s">
        <v>50</v>
      </c>
    </row>
    <row r="21" spans="1:58" ht="15" customHeight="1" x14ac:dyDescent="0.25">
      <c r="A21" s="15"/>
      <c r="B21" s="47">
        <v>15246</v>
      </c>
      <c r="C21" s="9" t="s">
        <v>7</v>
      </c>
      <c r="D21" s="21">
        <v>43609</v>
      </c>
      <c r="E21" s="3" t="s">
        <v>6</v>
      </c>
      <c r="F21" s="2"/>
      <c r="G21" s="43" t="s">
        <v>42</v>
      </c>
      <c r="H21" s="29">
        <f t="shared" si="9"/>
        <v>0</v>
      </c>
      <c r="I21" s="34">
        <v>0</v>
      </c>
      <c r="J21" s="34">
        <v>0</v>
      </c>
      <c r="K21" s="34">
        <v>0</v>
      </c>
      <c r="L21" s="29">
        <f t="shared" si="2"/>
        <v>0</v>
      </c>
      <c r="M21" s="34">
        <v>0</v>
      </c>
      <c r="N21" s="34">
        <v>0</v>
      </c>
      <c r="O21" s="34">
        <v>0</v>
      </c>
      <c r="P21" s="45">
        <f t="shared" si="3"/>
        <v>0</v>
      </c>
      <c r="Q21" s="34">
        <v>3</v>
      </c>
      <c r="R21" s="34">
        <v>2</v>
      </c>
      <c r="S21" s="34">
        <v>4</v>
      </c>
      <c r="T21" s="34">
        <v>2</v>
      </c>
      <c r="U21" s="34">
        <v>3</v>
      </c>
      <c r="V21" s="34">
        <v>1</v>
      </c>
      <c r="W21" s="35"/>
      <c r="X21" s="29">
        <f t="shared" si="10"/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5"/>
      <c r="AI21" s="29">
        <f t="shared" si="11"/>
        <v>428</v>
      </c>
      <c r="AJ21" s="62">
        <v>393</v>
      </c>
      <c r="AK21" s="62">
        <v>418</v>
      </c>
      <c r="AL21" s="62">
        <v>473</v>
      </c>
      <c r="AM21" s="63">
        <f t="shared" si="0"/>
        <v>101</v>
      </c>
      <c r="AN21" s="62">
        <v>58</v>
      </c>
      <c r="AO21" s="62">
        <v>155</v>
      </c>
      <c r="AP21" s="62">
        <v>90</v>
      </c>
      <c r="AQ21" s="64">
        <f t="shared" si="6"/>
        <v>529</v>
      </c>
      <c r="AR21" s="62">
        <v>3</v>
      </c>
      <c r="AS21" s="62">
        <v>0</v>
      </c>
      <c r="AT21" s="62">
        <v>3</v>
      </c>
      <c r="AU21" s="62">
        <v>3</v>
      </c>
      <c r="AV21" s="62">
        <v>3</v>
      </c>
      <c r="AW21" s="62">
        <v>2</v>
      </c>
      <c r="AX21" s="36"/>
      <c r="AY21" s="32">
        <f t="shared" si="12"/>
        <v>15</v>
      </c>
      <c r="AZ21" s="32">
        <f t="shared" si="7"/>
        <v>0</v>
      </c>
      <c r="BA21" s="65">
        <f t="shared" si="8"/>
        <v>14</v>
      </c>
      <c r="BB21" s="47">
        <v>15246</v>
      </c>
      <c r="BC21" s="59">
        <f t="shared" si="13"/>
        <v>29</v>
      </c>
      <c r="BD21" s="61" t="s">
        <v>50</v>
      </c>
      <c r="BE21" s="61" t="s">
        <v>49</v>
      </c>
      <c r="BF21" s="61" t="s">
        <v>50</v>
      </c>
    </row>
    <row r="22" spans="1:58" ht="15" customHeight="1" x14ac:dyDescent="0.25">
      <c r="A22" s="15"/>
      <c r="B22" s="47">
        <v>15251</v>
      </c>
      <c r="C22" s="9" t="s">
        <v>7</v>
      </c>
      <c r="D22" s="21">
        <v>43609</v>
      </c>
      <c r="E22" s="3" t="s">
        <v>6</v>
      </c>
      <c r="F22" s="2"/>
      <c r="G22" s="43" t="s">
        <v>42</v>
      </c>
      <c r="H22" s="29">
        <f t="shared" si="9"/>
        <v>0</v>
      </c>
      <c r="I22" s="34">
        <v>0</v>
      </c>
      <c r="J22" s="34">
        <v>0</v>
      </c>
      <c r="K22" s="34">
        <v>0</v>
      </c>
      <c r="L22" s="29">
        <f t="shared" si="2"/>
        <v>0</v>
      </c>
      <c r="M22" s="34">
        <v>0</v>
      </c>
      <c r="N22" s="34">
        <v>0</v>
      </c>
      <c r="O22" s="34">
        <v>0</v>
      </c>
      <c r="P22" s="45">
        <f t="shared" si="3"/>
        <v>0</v>
      </c>
      <c r="Q22" s="34">
        <v>3</v>
      </c>
      <c r="R22" s="34">
        <v>1</v>
      </c>
      <c r="S22" s="34">
        <v>3</v>
      </c>
      <c r="T22" s="34">
        <v>2</v>
      </c>
      <c r="U22" s="34">
        <v>2</v>
      </c>
      <c r="V22" s="34">
        <v>1</v>
      </c>
      <c r="W22" s="35"/>
      <c r="X22" s="29">
        <f t="shared" si="10"/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5"/>
      <c r="AI22" s="29">
        <f t="shared" si="11"/>
        <v>420</v>
      </c>
      <c r="AJ22" s="62">
        <v>393</v>
      </c>
      <c r="AK22" s="62">
        <v>404</v>
      </c>
      <c r="AL22" s="62">
        <v>463</v>
      </c>
      <c r="AM22" s="63">
        <f t="shared" si="0"/>
        <v>126.33333333333333</v>
      </c>
      <c r="AN22" s="62">
        <v>137</v>
      </c>
      <c r="AO22" s="62">
        <v>143</v>
      </c>
      <c r="AP22" s="62">
        <v>99</v>
      </c>
      <c r="AQ22" s="64">
        <f t="shared" si="6"/>
        <v>546.33333333333337</v>
      </c>
      <c r="AR22" s="62">
        <v>3</v>
      </c>
      <c r="AS22" s="62">
        <v>0</v>
      </c>
      <c r="AT22" s="62">
        <v>3</v>
      </c>
      <c r="AU22" s="62">
        <v>3</v>
      </c>
      <c r="AV22" s="62">
        <v>3</v>
      </c>
      <c r="AW22" s="62">
        <v>1</v>
      </c>
      <c r="AX22" s="36"/>
      <c r="AY22" s="32">
        <f t="shared" si="12"/>
        <v>12</v>
      </c>
      <c r="AZ22" s="32">
        <f t="shared" si="7"/>
        <v>0</v>
      </c>
      <c r="BA22" s="65">
        <f t="shared" si="8"/>
        <v>13</v>
      </c>
      <c r="BB22" s="47">
        <v>15251</v>
      </c>
      <c r="BC22" s="59">
        <f t="shared" si="13"/>
        <v>25</v>
      </c>
      <c r="BD22" s="61" t="s">
        <v>50</v>
      </c>
      <c r="BE22" s="61" t="s">
        <v>49</v>
      </c>
      <c r="BF22" s="61" t="s">
        <v>50</v>
      </c>
    </row>
    <row r="23" spans="1:58" ht="15" customHeight="1" x14ac:dyDescent="0.25">
      <c r="A23" s="15"/>
      <c r="B23" s="47">
        <v>15256</v>
      </c>
      <c r="C23" s="9" t="s">
        <v>7</v>
      </c>
      <c r="D23" s="21">
        <v>43609</v>
      </c>
      <c r="E23" s="3" t="s">
        <v>6</v>
      </c>
      <c r="F23" s="2"/>
      <c r="G23" s="43" t="s">
        <v>42</v>
      </c>
      <c r="H23" s="29">
        <f t="shared" si="9"/>
        <v>0</v>
      </c>
      <c r="I23" s="34">
        <v>0</v>
      </c>
      <c r="J23" s="34">
        <v>0</v>
      </c>
      <c r="K23" s="34">
        <v>0</v>
      </c>
      <c r="L23" s="29">
        <f t="shared" si="2"/>
        <v>0</v>
      </c>
      <c r="M23" s="34">
        <v>0</v>
      </c>
      <c r="N23" s="34">
        <v>0</v>
      </c>
      <c r="O23" s="34">
        <v>0</v>
      </c>
      <c r="P23" s="45">
        <f t="shared" si="3"/>
        <v>0</v>
      </c>
      <c r="Q23" s="34">
        <v>0</v>
      </c>
      <c r="R23" s="34">
        <v>1</v>
      </c>
      <c r="S23" s="34">
        <v>1</v>
      </c>
      <c r="T23" s="34">
        <v>1</v>
      </c>
      <c r="U23" s="34">
        <v>2</v>
      </c>
      <c r="V23" s="34">
        <v>1</v>
      </c>
      <c r="W23" s="30"/>
      <c r="X23" s="29">
        <f t="shared" si="10"/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0"/>
      <c r="AI23" s="29">
        <f t="shared" si="11"/>
        <v>364.66666666666669</v>
      </c>
      <c r="AJ23" s="62">
        <v>310</v>
      </c>
      <c r="AK23" s="62">
        <v>323</v>
      </c>
      <c r="AL23" s="62">
        <v>461</v>
      </c>
      <c r="AM23" s="63">
        <f t="shared" si="0"/>
        <v>112</v>
      </c>
      <c r="AN23" s="62">
        <v>72</v>
      </c>
      <c r="AO23" s="62">
        <v>116</v>
      </c>
      <c r="AP23" s="62">
        <v>148</v>
      </c>
      <c r="AQ23" s="64">
        <f t="shared" si="6"/>
        <v>476.66666666666669</v>
      </c>
      <c r="AR23" s="62">
        <v>2</v>
      </c>
      <c r="AS23" s="62">
        <v>0</v>
      </c>
      <c r="AT23" s="62">
        <v>3</v>
      </c>
      <c r="AU23" s="62">
        <v>2</v>
      </c>
      <c r="AV23" s="62">
        <v>2</v>
      </c>
      <c r="AW23" s="62">
        <v>1</v>
      </c>
      <c r="AX23" s="31"/>
      <c r="AY23" s="32">
        <f t="shared" si="12"/>
        <v>6</v>
      </c>
      <c r="AZ23" s="32">
        <f t="shared" si="7"/>
        <v>0</v>
      </c>
      <c r="BA23" s="65">
        <f t="shared" si="8"/>
        <v>10</v>
      </c>
      <c r="BB23" s="47">
        <v>15256</v>
      </c>
      <c r="BC23" s="59">
        <f t="shared" si="13"/>
        <v>16</v>
      </c>
      <c r="BD23" s="61" t="s">
        <v>50</v>
      </c>
      <c r="BE23" s="61" t="s">
        <v>50</v>
      </c>
      <c r="BF23" s="61" t="s">
        <v>49</v>
      </c>
    </row>
    <row r="24" spans="1:58" ht="15" customHeight="1" x14ac:dyDescent="0.25">
      <c r="A24" s="15"/>
      <c r="B24" s="47">
        <v>15261</v>
      </c>
      <c r="C24" s="9" t="s">
        <v>7</v>
      </c>
      <c r="D24" s="21">
        <v>43609</v>
      </c>
      <c r="E24" s="3" t="s">
        <v>6</v>
      </c>
      <c r="F24" s="2"/>
      <c r="G24" s="43" t="s">
        <v>42</v>
      </c>
      <c r="H24" s="29">
        <f t="shared" ref="H24" si="14">+AVERAGE(I24:K24)</f>
        <v>0</v>
      </c>
      <c r="I24" s="34">
        <v>0</v>
      </c>
      <c r="J24" s="34">
        <v>0</v>
      </c>
      <c r="K24" s="34">
        <v>0</v>
      </c>
      <c r="L24" s="29">
        <f t="shared" ref="L24" si="15">+AVERAGE(M24:O24)</f>
        <v>0</v>
      </c>
      <c r="M24" s="34">
        <v>0</v>
      </c>
      <c r="N24" s="34">
        <v>0</v>
      </c>
      <c r="O24" s="34">
        <v>0</v>
      </c>
      <c r="P24" s="45">
        <f t="shared" si="3"/>
        <v>0</v>
      </c>
      <c r="Q24" s="34">
        <v>0</v>
      </c>
      <c r="R24" s="34">
        <v>0</v>
      </c>
      <c r="S24" s="34">
        <v>2</v>
      </c>
      <c r="T24" s="34">
        <v>1</v>
      </c>
      <c r="U24" s="34">
        <v>2</v>
      </c>
      <c r="V24" s="34">
        <v>1</v>
      </c>
      <c r="W24" s="35"/>
      <c r="X24" s="29">
        <f t="shared" si="10"/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5"/>
      <c r="AI24" s="29">
        <f t="shared" si="11"/>
        <v>384.66666666666669</v>
      </c>
      <c r="AJ24" s="62">
        <v>395</v>
      </c>
      <c r="AK24" s="62">
        <v>402</v>
      </c>
      <c r="AL24" s="62">
        <v>357</v>
      </c>
      <c r="AM24" s="63">
        <f t="shared" si="0"/>
        <v>124</v>
      </c>
      <c r="AN24" s="62">
        <v>123</v>
      </c>
      <c r="AO24" s="62">
        <v>140</v>
      </c>
      <c r="AP24" s="62">
        <v>109</v>
      </c>
      <c r="AQ24" s="64">
        <f t="shared" si="6"/>
        <v>508.66666666666669</v>
      </c>
      <c r="AR24" s="62">
        <v>3</v>
      </c>
      <c r="AS24" s="62">
        <v>1</v>
      </c>
      <c r="AT24" s="62">
        <v>3</v>
      </c>
      <c r="AU24" s="62">
        <v>2</v>
      </c>
      <c r="AV24" s="62">
        <v>3</v>
      </c>
      <c r="AW24" s="62">
        <v>2</v>
      </c>
      <c r="AX24" s="36"/>
      <c r="AY24" s="32">
        <f t="shared" si="12"/>
        <v>6</v>
      </c>
      <c r="AZ24" s="32">
        <f t="shared" si="7"/>
        <v>0</v>
      </c>
      <c r="BA24" s="65">
        <f t="shared" si="8"/>
        <v>14</v>
      </c>
      <c r="BB24" s="47">
        <v>15261</v>
      </c>
      <c r="BC24" s="59">
        <f t="shared" si="13"/>
        <v>20</v>
      </c>
      <c r="BD24" s="61" t="s">
        <v>49</v>
      </c>
      <c r="BE24" s="61" t="s">
        <v>50</v>
      </c>
      <c r="BF24" s="61" t="s">
        <v>50</v>
      </c>
    </row>
    <row r="25" spans="1:58" ht="15" customHeight="1" x14ac:dyDescent="0.25">
      <c r="A25" s="15"/>
      <c r="B25" s="47">
        <v>15266</v>
      </c>
      <c r="C25" s="9" t="s">
        <v>7</v>
      </c>
      <c r="D25" s="21">
        <v>43609</v>
      </c>
      <c r="E25" s="3" t="s">
        <v>6</v>
      </c>
      <c r="F25" s="2"/>
      <c r="G25" s="43" t="s">
        <v>42</v>
      </c>
      <c r="H25" s="29">
        <f t="shared" si="9"/>
        <v>0</v>
      </c>
      <c r="I25" s="34">
        <v>0</v>
      </c>
      <c r="J25" s="34">
        <v>0</v>
      </c>
      <c r="K25" s="34">
        <v>0</v>
      </c>
      <c r="L25" s="29">
        <f t="shared" si="2"/>
        <v>0</v>
      </c>
      <c r="M25" s="34">
        <v>0</v>
      </c>
      <c r="N25" s="34">
        <v>0</v>
      </c>
      <c r="O25" s="34">
        <v>0</v>
      </c>
      <c r="P25" s="45">
        <f t="shared" si="3"/>
        <v>0</v>
      </c>
      <c r="Q25" s="34">
        <v>0</v>
      </c>
      <c r="R25" s="34">
        <v>1</v>
      </c>
      <c r="S25" s="34">
        <v>2</v>
      </c>
      <c r="T25" s="34">
        <v>3</v>
      </c>
      <c r="U25" s="34">
        <v>2</v>
      </c>
      <c r="V25" s="34">
        <v>1</v>
      </c>
      <c r="W25" s="35"/>
      <c r="X25" s="29">
        <f t="shared" si="10"/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5"/>
      <c r="AI25" s="29">
        <f t="shared" si="11"/>
        <v>339.66666666666669</v>
      </c>
      <c r="AJ25" s="62">
        <v>335</v>
      </c>
      <c r="AK25" s="62">
        <v>343</v>
      </c>
      <c r="AL25" s="62">
        <v>341</v>
      </c>
      <c r="AM25" s="63">
        <f t="shared" si="0"/>
        <v>76.666666666666671</v>
      </c>
      <c r="AN25" s="62">
        <v>74</v>
      </c>
      <c r="AO25" s="62">
        <v>70</v>
      </c>
      <c r="AP25" s="62">
        <v>86</v>
      </c>
      <c r="AQ25" s="64">
        <f t="shared" si="6"/>
        <v>416.33333333333337</v>
      </c>
      <c r="AR25" s="62">
        <v>1</v>
      </c>
      <c r="AS25" s="62">
        <v>0</v>
      </c>
      <c r="AT25" s="62">
        <v>3</v>
      </c>
      <c r="AU25" s="62">
        <v>2</v>
      </c>
      <c r="AV25" s="62">
        <v>3</v>
      </c>
      <c r="AW25" s="62">
        <v>0</v>
      </c>
      <c r="AX25" s="36"/>
      <c r="AY25" s="32">
        <f t="shared" si="12"/>
        <v>9</v>
      </c>
      <c r="AZ25" s="32">
        <f t="shared" si="7"/>
        <v>0</v>
      </c>
      <c r="BA25" s="65">
        <f t="shared" si="8"/>
        <v>9</v>
      </c>
      <c r="BB25" s="47">
        <v>15266</v>
      </c>
      <c r="BC25" s="59">
        <f>SUM(Q25:V25)+SUM(AB25:AG25)+SUM(AU25:AW25)</f>
        <v>14</v>
      </c>
      <c r="BD25" s="61" t="s">
        <v>49</v>
      </c>
      <c r="BE25" s="61" t="s">
        <v>50</v>
      </c>
      <c r="BF25" s="61" t="s">
        <v>50</v>
      </c>
    </row>
    <row r="26" spans="1:58" ht="15" customHeight="1" x14ac:dyDescent="0.25">
      <c r="A26" s="15"/>
      <c r="B26" s="47">
        <v>15271</v>
      </c>
      <c r="C26" s="9" t="s">
        <v>7</v>
      </c>
      <c r="D26" s="21">
        <v>43609</v>
      </c>
      <c r="E26" s="3" t="s">
        <v>6</v>
      </c>
      <c r="F26" s="2"/>
      <c r="G26" s="43" t="s">
        <v>42</v>
      </c>
      <c r="H26" s="29">
        <f t="shared" si="9"/>
        <v>0</v>
      </c>
      <c r="I26" s="34">
        <v>0</v>
      </c>
      <c r="J26" s="34">
        <v>0</v>
      </c>
      <c r="K26" s="34">
        <v>0</v>
      </c>
      <c r="L26" s="29">
        <f t="shared" si="2"/>
        <v>0</v>
      </c>
      <c r="M26" s="34">
        <v>0</v>
      </c>
      <c r="N26" s="34">
        <v>0</v>
      </c>
      <c r="O26" s="34">
        <v>0</v>
      </c>
      <c r="P26" s="45">
        <f t="shared" si="3"/>
        <v>0</v>
      </c>
      <c r="Q26" s="34">
        <v>1</v>
      </c>
      <c r="R26" s="34">
        <v>0</v>
      </c>
      <c r="S26" s="34">
        <v>1</v>
      </c>
      <c r="T26" s="34">
        <v>1</v>
      </c>
      <c r="U26" s="34">
        <v>1</v>
      </c>
      <c r="V26" s="34">
        <v>1</v>
      </c>
      <c r="W26" s="30"/>
      <c r="X26" s="29">
        <f t="shared" si="10"/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0"/>
      <c r="AI26" s="29">
        <f t="shared" si="11"/>
        <v>316</v>
      </c>
      <c r="AJ26" s="62">
        <v>328</v>
      </c>
      <c r="AK26" s="62">
        <v>334</v>
      </c>
      <c r="AL26" s="62">
        <v>286</v>
      </c>
      <c r="AM26" s="63">
        <f t="shared" si="0"/>
        <v>73</v>
      </c>
      <c r="AN26" s="62">
        <v>110</v>
      </c>
      <c r="AO26" s="62">
        <v>68</v>
      </c>
      <c r="AP26" s="62">
        <v>41</v>
      </c>
      <c r="AQ26" s="64">
        <f t="shared" si="6"/>
        <v>389</v>
      </c>
      <c r="AR26" s="62">
        <v>1</v>
      </c>
      <c r="AS26" s="62">
        <v>0</v>
      </c>
      <c r="AT26" s="62">
        <v>3</v>
      </c>
      <c r="AU26" s="62">
        <v>2</v>
      </c>
      <c r="AV26" s="62">
        <v>3</v>
      </c>
      <c r="AW26" s="62">
        <v>0</v>
      </c>
      <c r="AX26" s="31"/>
      <c r="AY26" s="32">
        <f t="shared" si="12"/>
        <v>5</v>
      </c>
      <c r="AZ26" s="32">
        <f t="shared" si="7"/>
        <v>0</v>
      </c>
      <c r="BA26" s="65">
        <f t="shared" si="8"/>
        <v>9</v>
      </c>
      <c r="BB26" s="47">
        <v>15271</v>
      </c>
      <c r="BC26" s="59">
        <f>SUM(Q26:V26)+SUM(AB26:AG26)+SUM(AR26:AW26)</f>
        <v>14</v>
      </c>
      <c r="BD26" s="61" t="s">
        <v>49</v>
      </c>
      <c r="BE26" s="61" t="s">
        <v>50</v>
      </c>
      <c r="BF26" s="61" t="s">
        <v>50</v>
      </c>
    </row>
    <row r="27" spans="1:58" ht="15" customHeight="1" x14ac:dyDescent="0.25">
      <c r="A27" s="15"/>
      <c r="B27" s="47">
        <v>15276</v>
      </c>
      <c r="C27" s="9" t="s">
        <v>7</v>
      </c>
      <c r="D27" s="21">
        <v>43609</v>
      </c>
      <c r="E27" s="3" t="s">
        <v>6</v>
      </c>
      <c r="F27" s="2"/>
      <c r="G27" s="43" t="s">
        <v>42</v>
      </c>
      <c r="H27" s="29">
        <f t="shared" si="9"/>
        <v>0</v>
      </c>
      <c r="I27" s="34">
        <v>0</v>
      </c>
      <c r="J27" s="34">
        <v>0</v>
      </c>
      <c r="K27" s="34">
        <v>0</v>
      </c>
      <c r="L27" s="29">
        <f t="shared" si="2"/>
        <v>0</v>
      </c>
      <c r="M27" s="34">
        <v>0</v>
      </c>
      <c r="N27" s="34">
        <v>0</v>
      </c>
      <c r="O27" s="34">
        <v>0</v>
      </c>
      <c r="P27" s="45">
        <f t="shared" si="3"/>
        <v>0</v>
      </c>
      <c r="Q27" s="34">
        <v>1</v>
      </c>
      <c r="R27" s="34">
        <v>2</v>
      </c>
      <c r="S27" s="34">
        <v>3</v>
      </c>
      <c r="T27" s="34">
        <v>1</v>
      </c>
      <c r="U27" s="34">
        <v>2</v>
      </c>
      <c r="V27" s="34">
        <v>1</v>
      </c>
      <c r="W27" s="35"/>
      <c r="X27" s="29">
        <f>+AVERAGE(Y27:Z27)</f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5"/>
      <c r="AI27" s="29">
        <f t="shared" si="11"/>
        <v>412.33333333333331</v>
      </c>
      <c r="AJ27" s="62">
        <v>479</v>
      </c>
      <c r="AK27" s="62">
        <v>323</v>
      </c>
      <c r="AL27" s="62">
        <v>435</v>
      </c>
      <c r="AM27" s="63">
        <f t="shared" si="0"/>
        <v>110.66666666666667</v>
      </c>
      <c r="AN27" s="62">
        <v>137</v>
      </c>
      <c r="AO27" s="62">
        <v>115</v>
      </c>
      <c r="AP27" s="62">
        <v>80</v>
      </c>
      <c r="AQ27" s="64">
        <f t="shared" si="6"/>
        <v>523</v>
      </c>
      <c r="AR27" s="62">
        <v>3</v>
      </c>
      <c r="AS27" s="62">
        <v>0</v>
      </c>
      <c r="AT27" s="62">
        <v>3</v>
      </c>
      <c r="AU27" s="62">
        <v>3</v>
      </c>
      <c r="AV27" s="62">
        <v>3</v>
      </c>
      <c r="AW27" s="62">
        <v>2</v>
      </c>
      <c r="AX27" s="36"/>
      <c r="AY27" s="32">
        <f t="shared" si="12"/>
        <v>10</v>
      </c>
      <c r="AZ27" s="32">
        <f t="shared" ref="AZ27" si="16">+SUM(AB27:AG27)</f>
        <v>0</v>
      </c>
      <c r="BA27" s="65">
        <f t="shared" si="8"/>
        <v>14</v>
      </c>
      <c r="BB27" s="47">
        <v>15276</v>
      </c>
      <c r="BC27" s="59">
        <f>SUM(Q27:V27)+SUM(AB27:AG27)+SUM(AR27:AW27)</f>
        <v>24</v>
      </c>
      <c r="BD27" s="61" t="s">
        <v>49</v>
      </c>
      <c r="BE27" s="61" t="s">
        <v>50</v>
      </c>
      <c r="BF27" s="61" t="s">
        <v>50</v>
      </c>
    </row>
    <row r="28" spans="1:58" ht="15" customHeight="1" x14ac:dyDescent="0.25">
      <c r="A28" s="15"/>
      <c r="B28" s="47">
        <v>15281</v>
      </c>
      <c r="C28" s="9" t="s">
        <v>7</v>
      </c>
      <c r="D28" s="21">
        <v>43609</v>
      </c>
      <c r="E28" s="3" t="s">
        <v>6</v>
      </c>
      <c r="F28" s="2"/>
      <c r="G28" s="43" t="s">
        <v>42</v>
      </c>
      <c r="H28" s="29">
        <f t="shared" si="9"/>
        <v>0</v>
      </c>
      <c r="I28" s="34">
        <v>0</v>
      </c>
      <c r="J28" s="34">
        <v>0</v>
      </c>
      <c r="K28" s="34">
        <v>0</v>
      </c>
      <c r="L28" s="29">
        <f t="shared" si="2"/>
        <v>0</v>
      </c>
      <c r="M28" s="34">
        <v>0</v>
      </c>
      <c r="N28" s="34">
        <v>0</v>
      </c>
      <c r="O28" s="34">
        <v>0</v>
      </c>
      <c r="P28" s="45">
        <f t="shared" si="3"/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1</v>
      </c>
      <c r="W28" s="35"/>
      <c r="X28" s="29">
        <f t="shared" si="10"/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5"/>
      <c r="AI28" s="29">
        <f t="shared" si="11"/>
        <v>181</v>
      </c>
      <c r="AJ28" s="62">
        <v>164</v>
      </c>
      <c r="AK28" s="62">
        <v>163</v>
      </c>
      <c r="AL28" s="62">
        <v>216</v>
      </c>
      <c r="AM28" s="63">
        <f t="shared" si="0"/>
        <v>110</v>
      </c>
      <c r="AN28" s="62">
        <v>126</v>
      </c>
      <c r="AO28" s="62">
        <v>149</v>
      </c>
      <c r="AP28" s="62">
        <v>55</v>
      </c>
      <c r="AQ28" s="64">
        <f t="shared" si="6"/>
        <v>291</v>
      </c>
      <c r="AR28" s="62">
        <v>0</v>
      </c>
      <c r="AS28" s="62">
        <v>2</v>
      </c>
      <c r="AT28" s="62">
        <v>2</v>
      </c>
      <c r="AU28" s="62">
        <v>1</v>
      </c>
      <c r="AV28" s="62">
        <v>0</v>
      </c>
      <c r="AW28" s="62">
        <v>1</v>
      </c>
      <c r="AX28" s="36"/>
      <c r="AY28" s="32">
        <f t="shared" si="12"/>
        <v>1</v>
      </c>
      <c r="AZ28" s="32">
        <f>+SUM(AB27:AG27)</f>
        <v>0</v>
      </c>
      <c r="BA28" s="65">
        <f t="shared" si="8"/>
        <v>6</v>
      </c>
      <c r="BB28" s="47">
        <v>15281</v>
      </c>
      <c r="BC28" s="59">
        <f>SUM(Q28:V28)+SUM(AB27:AG27)+SUM(AR28:AW28)</f>
        <v>7</v>
      </c>
      <c r="BD28" s="61" t="s">
        <v>49</v>
      </c>
      <c r="BE28" s="61" t="s">
        <v>50</v>
      </c>
      <c r="BF28" s="61" t="s">
        <v>50</v>
      </c>
    </row>
    <row r="29" spans="1:58" ht="15" customHeight="1" x14ac:dyDescent="0.25">
      <c r="A29" s="15"/>
      <c r="B29" s="50">
        <v>15246</v>
      </c>
      <c r="C29" s="51" t="s">
        <v>7</v>
      </c>
      <c r="D29" s="52">
        <v>43609</v>
      </c>
      <c r="E29" s="53" t="s">
        <v>6</v>
      </c>
      <c r="F29" s="54"/>
      <c r="G29" s="55" t="s">
        <v>42</v>
      </c>
      <c r="H29" s="56">
        <f t="shared" si="9"/>
        <v>0</v>
      </c>
      <c r="I29" s="34">
        <v>0</v>
      </c>
      <c r="J29" s="34">
        <v>0</v>
      </c>
      <c r="K29" s="34">
        <v>0</v>
      </c>
      <c r="L29" s="29">
        <f t="shared" si="2"/>
        <v>0</v>
      </c>
      <c r="M29" s="34">
        <v>0</v>
      </c>
      <c r="N29" s="34">
        <v>0</v>
      </c>
      <c r="O29" s="34">
        <v>0</v>
      </c>
      <c r="P29" s="45">
        <f t="shared" si="3"/>
        <v>0</v>
      </c>
      <c r="Q29" s="34">
        <v>3</v>
      </c>
      <c r="R29" s="34">
        <v>2</v>
      </c>
      <c r="S29" s="34">
        <v>4</v>
      </c>
      <c r="T29" s="34">
        <v>3</v>
      </c>
      <c r="U29" s="34">
        <v>4</v>
      </c>
      <c r="V29" s="34">
        <v>1</v>
      </c>
      <c r="W29" s="35"/>
      <c r="X29" s="29">
        <f t="shared" si="10"/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5"/>
      <c r="AI29" s="29">
        <f t="shared" si="11"/>
        <v>0</v>
      </c>
      <c r="AJ29" s="34">
        <v>0</v>
      </c>
      <c r="AK29" s="34">
        <v>0</v>
      </c>
      <c r="AL29" s="34">
        <v>0</v>
      </c>
      <c r="AM29" s="29">
        <f t="shared" si="0"/>
        <v>0</v>
      </c>
      <c r="AN29" s="34">
        <v>0</v>
      </c>
      <c r="AO29" s="34">
        <v>0</v>
      </c>
      <c r="AP29" s="34">
        <v>0</v>
      </c>
      <c r="AQ29" s="45">
        <f t="shared" si="6"/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6"/>
      <c r="AY29" s="32">
        <f t="shared" si="12"/>
        <v>17</v>
      </c>
      <c r="AZ29" s="32">
        <f t="shared" si="7"/>
        <v>0</v>
      </c>
      <c r="BA29" s="32">
        <f t="shared" si="8"/>
        <v>0</v>
      </c>
      <c r="BB29" s="50">
        <v>15246</v>
      </c>
      <c r="BC29" s="59">
        <f t="shared" ref="BC29:BC45" si="17">SUM(Q29:V29)+SUM(AB29:AG29)+SUM(AR29:AW29)</f>
        <v>17</v>
      </c>
      <c r="BD29" s="61" t="s">
        <v>50</v>
      </c>
      <c r="BE29" s="61" t="s">
        <v>49</v>
      </c>
      <c r="BF29" s="61" t="s">
        <v>50</v>
      </c>
    </row>
    <row r="30" spans="1:58" ht="15" customHeight="1" x14ac:dyDescent="0.25">
      <c r="A30" s="15"/>
      <c r="B30" s="47">
        <v>15515</v>
      </c>
      <c r="C30" s="9" t="s">
        <v>45</v>
      </c>
      <c r="D30" s="21">
        <v>43609</v>
      </c>
      <c r="E30" s="3" t="s">
        <v>6</v>
      </c>
      <c r="F30" s="2"/>
      <c r="G30" s="43" t="s">
        <v>42</v>
      </c>
      <c r="H30" s="29">
        <f t="shared" si="9"/>
        <v>0</v>
      </c>
      <c r="I30" s="34">
        <v>0</v>
      </c>
      <c r="J30" s="34">
        <v>0</v>
      </c>
      <c r="K30" s="34">
        <v>0</v>
      </c>
      <c r="L30" s="29">
        <f t="shared" si="2"/>
        <v>0</v>
      </c>
      <c r="M30" s="34">
        <v>0</v>
      </c>
      <c r="N30" s="34">
        <v>0</v>
      </c>
      <c r="O30" s="34">
        <v>0</v>
      </c>
      <c r="P30" s="45">
        <f t="shared" si="3"/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5"/>
      <c r="X30" s="29">
        <f t="shared" si="10"/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5"/>
      <c r="AI30" s="29">
        <f t="shared" si="11"/>
        <v>0</v>
      </c>
      <c r="AJ30" s="34">
        <v>0</v>
      </c>
      <c r="AK30" s="34">
        <v>0</v>
      </c>
      <c r="AL30" s="34">
        <v>0</v>
      </c>
      <c r="AM30" s="29">
        <f t="shared" si="0"/>
        <v>0</v>
      </c>
      <c r="AN30" s="34">
        <v>0</v>
      </c>
      <c r="AO30" s="34">
        <v>0</v>
      </c>
      <c r="AP30" s="34">
        <v>0</v>
      </c>
      <c r="AQ30" s="45">
        <f t="shared" si="6"/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6"/>
      <c r="AY30" s="32">
        <f t="shared" si="12"/>
        <v>0</v>
      </c>
      <c r="AZ30" s="32">
        <f t="shared" si="7"/>
        <v>0</v>
      </c>
      <c r="BA30" s="32">
        <f t="shared" si="8"/>
        <v>0</v>
      </c>
      <c r="BB30" s="32"/>
      <c r="BC30" s="33">
        <f t="shared" si="17"/>
        <v>0</v>
      </c>
    </row>
    <row r="31" spans="1:58" ht="15" customHeight="1" x14ac:dyDescent="0.25">
      <c r="A31" s="15"/>
      <c r="B31" s="57">
        <v>15517</v>
      </c>
      <c r="C31" s="9" t="s">
        <v>45</v>
      </c>
      <c r="D31" s="21">
        <v>43609</v>
      </c>
      <c r="E31" s="3" t="s">
        <v>6</v>
      </c>
      <c r="F31" s="2"/>
      <c r="G31" s="43" t="s">
        <v>42</v>
      </c>
      <c r="H31" s="29">
        <f t="shared" si="9"/>
        <v>0</v>
      </c>
      <c r="I31" s="34">
        <v>0</v>
      </c>
      <c r="J31" s="34">
        <v>0</v>
      </c>
      <c r="K31" s="34">
        <v>0</v>
      </c>
      <c r="L31" s="29">
        <f t="shared" si="2"/>
        <v>0</v>
      </c>
      <c r="M31" s="34">
        <v>0</v>
      </c>
      <c r="N31" s="34">
        <v>0</v>
      </c>
      <c r="O31" s="34">
        <v>0</v>
      </c>
      <c r="P31" s="45">
        <f t="shared" si="3"/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0"/>
      <c r="X31" s="29">
        <f t="shared" si="10"/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0"/>
      <c r="AI31" s="29">
        <f t="shared" si="11"/>
        <v>0</v>
      </c>
      <c r="AJ31" s="34">
        <v>0</v>
      </c>
      <c r="AK31" s="34">
        <v>0</v>
      </c>
      <c r="AL31" s="34">
        <v>0</v>
      </c>
      <c r="AM31" s="29">
        <f t="shared" si="0"/>
        <v>0</v>
      </c>
      <c r="AN31" s="34">
        <v>0</v>
      </c>
      <c r="AO31" s="34">
        <v>0</v>
      </c>
      <c r="AP31" s="34">
        <v>0</v>
      </c>
      <c r="AQ31" s="45">
        <f t="shared" si="6"/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1"/>
      <c r="AY31" s="32">
        <f t="shared" si="12"/>
        <v>0</v>
      </c>
      <c r="AZ31" s="32">
        <f t="shared" si="7"/>
        <v>0</v>
      </c>
      <c r="BA31" s="32">
        <f t="shared" si="8"/>
        <v>0</v>
      </c>
      <c r="BB31" s="32"/>
      <c r="BC31" s="33">
        <f t="shared" si="17"/>
        <v>0</v>
      </c>
    </row>
    <row r="32" spans="1:58" ht="15" customHeight="1" x14ac:dyDescent="0.25">
      <c r="A32" s="15"/>
      <c r="B32" s="57">
        <v>15519</v>
      </c>
      <c r="C32" s="9" t="s">
        <v>45</v>
      </c>
      <c r="D32" s="21">
        <v>43609</v>
      </c>
      <c r="E32" s="3" t="s">
        <v>6</v>
      </c>
      <c r="F32" s="2"/>
      <c r="G32" s="43" t="s">
        <v>42</v>
      </c>
      <c r="H32" s="29">
        <f t="shared" si="9"/>
        <v>0</v>
      </c>
      <c r="I32" s="34">
        <v>0</v>
      </c>
      <c r="J32" s="34">
        <v>0</v>
      </c>
      <c r="K32" s="34">
        <v>0</v>
      </c>
      <c r="L32" s="29">
        <f t="shared" si="2"/>
        <v>0</v>
      </c>
      <c r="M32" s="34">
        <v>0</v>
      </c>
      <c r="N32" s="34">
        <v>0</v>
      </c>
      <c r="O32" s="34">
        <v>0</v>
      </c>
      <c r="P32" s="45">
        <f t="shared" si="3"/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5"/>
      <c r="X32" s="29">
        <f t="shared" si="10"/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5"/>
      <c r="AI32" s="29">
        <f t="shared" si="11"/>
        <v>0</v>
      </c>
      <c r="AJ32" s="34">
        <v>0</v>
      </c>
      <c r="AK32" s="34">
        <v>0</v>
      </c>
      <c r="AL32" s="34">
        <v>0</v>
      </c>
      <c r="AM32" s="29">
        <f t="shared" si="0"/>
        <v>0</v>
      </c>
      <c r="AN32" s="34">
        <v>0</v>
      </c>
      <c r="AO32" s="34">
        <v>0</v>
      </c>
      <c r="AP32" s="34">
        <v>0</v>
      </c>
      <c r="AQ32" s="45">
        <f t="shared" si="6"/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6"/>
      <c r="AY32" s="32">
        <f t="shared" si="12"/>
        <v>0</v>
      </c>
      <c r="AZ32" s="32">
        <f t="shared" si="7"/>
        <v>0</v>
      </c>
      <c r="BA32" s="32">
        <f t="shared" si="8"/>
        <v>0</v>
      </c>
      <c r="BB32" s="32"/>
      <c r="BC32" s="33">
        <f t="shared" si="17"/>
        <v>0</v>
      </c>
    </row>
    <row r="33" spans="1:55" ht="15" customHeight="1" x14ac:dyDescent="0.25">
      <c r="A33" s="15"/>
      <c r="B33" s="57">
        <v>15521</v>
      </c>
      <c r="C33" s="9" t="s">
        <v>45</v>
      </c>
      <c r="D33" s="21">
        <v>43609</v>
      </c>
      <c r="E33" s="3" t="s">
        <v>6</v>
      </c>
      <c r="F33" s="2"/>
      <c r="G33" s="43" t="s">
        <v>42</v>
      </c>
      <c r="H33" s="29">
        <f t="shared" si="9"/>
        <v>0</v>
      </c>
      <c r="I33" s="34">
        <v>0</v>
      </c>
      <c r="J33" s="34">
        <v>0</v>
      </c>
      <c r="K33" s="34">
        <v>0</v>
      </c>
      <c r="L33" s="29">
        <f t="shared" si="2"/>
        <v>0</v>
      </c>
      <c r="M33" s="34">
        <v>0</v>
      </c>
      <c r="N33" s="34">
        <v>0</v>
      </c>
      <c r="O33" s="34">
        <v>0</v>
      </c>
      <c r="P33" s="45">
        <f t="shared" si="3"/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5"/>
      <c r="X33" s="29">
        <f t="shared" si="10"/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5"/>
      <c r="AI33" s="29">
        <f t="shared" si="11"/>
        <v>0</v>
      </c>
      <c r="AJ33" s="34">
        <v>0</v>
      </c>
      <c r="AK33" s="34">
        <v>0</v>
      </c>
      <c r="AL33" s="34">
        <v>0</v>
      </c>
      <c r="AM33" s="29">
        <f t="shared" si="0"/>
        <v>0</v>
      </c>
      <c r="AN33" s="34">
        <v>0</v>
      </c>
      <c r="AO33" s="34">
        <v>0</v>
      </c>
      <c r="AP33" s="34">
        <v>0</v>
      </c>
      <c r="AQ33" s="45">
        <f t="shared" si="6"/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6"/>
      <c r="AY33" s="32">
        <f t="shared" si="12"/>
        <v>0</v>
      </c>
      <c r="AZ33" s="32">
        <f t="shared" si="7"/>
        <v>0</v>
      </c>
      <c r="BA33" s="32">
        <f t="shared" si="8"/>
        <v>0</v>
      </c>
      <c r="BB33" s="32"/>
      <c r="BC33" s="33">
        <f t="shared" si="17"/>
        <v>0</v>
      </c>
    </row>
    <row r="34" spans="1:55" ht="15.75" customHeight="1" x14ac:dyDescent="0.25">
      <c r="A34" s="15"/>
      <c r="B34" s="11"/>
      <c r="C34" s="9" t="s">
        <v>45</v>
      </c>
      <c r="D34" s="21">
        <v>43609</v>
      </c>
      <c r="E34" s="3" t="s">
        <v>6</v>
      </c>
      <c r="F34" s="2"/>
      <c r="G34" s="43" t="s">
        <v>42</v>
      </c>
      <c r="H34" s="29">
        <f t="shared" si="9"/>
        <v>0</v>
      </c>
      <c r="I34" s="34">
        <v>0</v>
      </c>
      <c r="J34" s="34">
        <v>0</v>
      </c>
      <c r="K34" s="34">
        <v>0</v>
      </c>
      <c r="L34" s="29">
        <f t="shared" si="2"/>
        <v>0</v>
      </c>
      <c r="M34" s="34">
        <v>0</v>
      </c>
      <c r="N34" s="34">
        <v>0</v>
      </c>
      <c r="O34" s="34">
        <v>0</v>
      </c>
      <c r="P34" s="45">
        <f t="shared" si="3"/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0"/>
      <c r="X34" s="29">
        <f t="shared" si="10"/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0"/>
      <c r="AI34" s="29">
        <f t="shared" si="11"/>
        <v>0</v>
      </c>
      <c r="AJ34" s="34">
        <v>0</v>
      </c>
      <c r="AK34" s="34">
        <v>0</v>
      </c>
      <c r="AL34" s="34">
        <v>0</v>
      </c>
      <c r="AM34" s="29">
        <f t="shared" si="0"/>
        <v>0</v>
      </c>
      <c r="AN34" s="34">
        <v>0</v>
      </c>
      <c r="AO34" s="34">
        <v>0</v>
      </c>
      <c r="AP34" s="34">
        <v>0</v>
      </c>
      <c r="AQ34" s="45">
        <f t="shared" si="6"/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1"/>
      <c r="AY34" s="32">
        <f t="shared" si="12"/>
        <v>0</v>
      </c>
      <c r="AZ34" s="32">
        <f t="shared" si="7"/>
        <v>0</v>
      </c>
      <c r="BA34" s="32">
        <f t="shared" si="8"/>
        <v>0</v>
      </c>
      <c r="BB34" s="32"/>
      <c r="BC34" s="33">
        <f t="shared" si="17"/>
        <v>0</v>
      </c>
    </row>
    <row r="35" spans="1:55" ht="15.75" customHeight="1" x14ac:dyDescent="0.25">
      <c r="A35" s="15"/>
      <c r="B35" s="11"/>
      <c r="C35" s="9" t="s">
        <v>45</v>
      </c>
      <c r="D35" s="21">
        <v>43609</v>
      </c>
      <c r="E35" s="3" t="s">
        <v>6</v>
      </c>
      <c r="F35" s="2"/>
      <c r="G35" s="43" t="s">
        <v>42</v>
      </c>
      <c r="H35" s="29">
        <f t="shared" si="9"/>
        <v>0</v>
      </c>
      <c r="I35" s="34">
        <v>0</v>
      </c>
      <c r="J35" s="34">
        <v>0</v>
      </c>
      <c r="K35" s="34">
        <v>0</v>
      </c>
      <c r="L35" s="29">
        <f t="shared" si="2"/>
        <v>0</v>
      </c>
      <c r="M35" s="34">
        <v>0</v>
      </c>
      <c r="N35" s="34">
        <v>0</v>
      </c>
      <c r="O35" s="34">
        <v>0</v>
      </c>
      <c r="P35" s="45">
        <f t="shared" si="3"/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5"/>
      <c r="X35" s="29">
        <f t="shared" si="10"/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5"/>
      <c r="AI35" s="29">
        <f t="shared" si="11"/>
        <v>0</v>
      </c>
      <c r="AJ35" s="34">
        <v>0</v>
      </c>
      <c r="AK35" s="34">
        <v>0</v>
      </c>
      <c r="AL35" s="34">
        <v>0</v>
      </c>
      <c r="AM35" s="29">
        <f t="shared" si="0"/>
        <v>0</v>
      </c>
      <c r="AN35" s="34">
        <v>0</v>
      </c>
      <c r="AO35" s="34">
        <v>0</v>
      </c>
      <c r="AP35" s="34">
        <v>0</v>
      </c>
      <c r="AQ35" s="45">
        <f t="shared" si="6"/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6"/>
      <c r="AY35" s="32">
        <f t="shared" si="12"/>
        <v>0</v>
      </c>
      <c r="AZ35" s="32">
        <f t="shared" si="7"/>
        <v>0</v>
      </c>
      <c r="BA35" s="32">
        <f t="shared" si="8"/>
        <v>0</v>
      </c>
      <c r="BB35" s="32"/>
      <c r="BC35" s="33">
        <f t="shared" si="17"/>
        <v>0</v>
      </c>
    </row>
    <row r="36" spans="1:55" ht="15.75" customHeight="1" x14ac:dyDescent="0.25">
      <c r="A36" s="15"/>
      <c r="B36" s="11"/>
      <c r="C36" s="9" t="s">
        <v>45</v>
      </c>
      <c r="D36" s="21">
        <v>43609</v>
      </c>
      <c r="E36" s="3" t="s">
        <v>6</v>
      </c>
      <c r="F36" s="2"/>
      <c r="G36" s="43" t="s">
        <v>42</v>
      </c>
      <c r="H36" s="29">
        <f t="shared" si="9"/>
        <v>0</v>
      </c>
      <c r="I36" s="34">
        <v>0</v>
      </c>
      <c r="J36" s="34">
        <v>0</v>
      </c>
      <c r="K36" s="34">
        <v>0</v>
      </c>
      <c r="L36" s="29">
        <f t="shared" si="2"/>
        <v>0</v>
      </c>
      <c r="M36" s="34">
        <v>0</v>
      </c>
      <c r="N36" s="34">
        <v>0</v>
      </c>
      <c r="O36" s="34">
        <v>0</v>
      </c>
      <c r="P36" s="45">
        <f t="shared" si="3"/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5"/>
      <c r="X36" s="29">
        <f t="shared" si="10"/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5"/>
      <c r="AI36" s="29">
        <f t="shared" si="11"/>
        <v>0</v>
      </c>
      <c r="AJ36" s="34">
        <v>0</v>
      </c>
      <c r="AK36" s="34">
        <v>0</v>
      </c>
      <c r="AL36" s="34">
        <v>0</v>
      </c>
      <c r="AM36" s="29">
        <f t="shared" si="0"/>
        <v>0</v>
      </c>
      <c r="AN36" s="34">
        <v>0</v>
      </c>
      <c r="AO36" s="34">
        <v>0</v>
      </c>
      <c r="AP36" s="34">
        <v>0</v>
      </c>
      <c r="AQ36" s="45">
        <f t="shared" si="6"/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6"/>
      <c r="AY36" s="32">
        <f t="shared" si="12"/>
        <v>0</v>
      </c>
      <c r="AZ36" s="32">
        <f t="shared" si="7"/>
        <v>0</v>
      </c>
      <c r="BA36" s="32">
        <f t="shared" si="8"/>
        <v>0</v>
      </c>
      <c r="BB36" s="32"/>
      <c r="BC36" s="33">
        <f t="shared" si="17"/>
        <v>0</v>
      </c>
    </row>
    <row r="37" spans="1:55" ht="15" customHeight="1" x14ac:dyDescent="0.25">
      <c r="A37" s="15"/>
      <c r="B37" s="11"/>
      <c r="C37" s="9" t="s">
        <v>45</v>
      </c>
      <c r="D37" s="21">
        <v>43609</v>
      </c>
      <c r="E37" s="3" t="s">
        <v>6</v>
      </c>
      <c r="F37" s="2"/>
      <c r="G37" s="43" t="s">
        <v>42</v>
      </c>
      <c r="H37" s="29">
        <f t="shared" si="9"/>
        <v>0</v>
      </c>
      <c r="I37" s="34">
        <v>0</v>
      </c>
      <c r="J37" s="34">
        <v>0</v>
      </c>
      <c r="K37" s="34">
        <v>0</v>
      </c>
      <c r="L37" s="29">
        <f t="shared" si="2"/>
        <v>0</v>
      </c>
      <c r="M37" s="34">
        <v>0</v>
      </c>
      <c r="N37" s="34">
        <v>0</v>
      </c>
      <c r="O37" s="34">
        <v>0</v>
      </c>
      <c r="P37" s="45">
        <f t="shared" si="3"/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0"/>
      <c r="X37" s="29">
        <f t="shared" si="10"/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0"/>
      <c r="AI37" s="29">
        <f t="shared" si="11"/>
        <v>0</v>
      </c>
      <c r="AJ37" s="34">
        <v>0</v>
      </c>
      <c r="AK37" s="34">
        <v>0</v>
      </c>
      <c r="AL37" s="34">
        <v>0</v>
      </c>
      <c r="AM37" s="29">
        <f t="shared" si="0"/>
        <v>0</v>
      </c>
      <c r="AN37" s="34">
        <v>0</v>
      </c>
      <c r="AO37" s="34">
        <v>0</v>
      </c>
      <c r="AP37" s="34">
        <v>0</v>
      </c>
      <c r="AQ37" s="45">
        <f t="shared" si="6"/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1"/>
      <c r="AY37" s="32">
        <f t="shared" si="12"/>
        <v>0</v>
      </c>
      <c r="AZ37" s="32">
        <f t="shared" si="7"/>
        <v>0</v>
      </c>
      <c r="BA37" s="32">
        <f t="shared" si="8"/>
        <v>0</v>
      </c>
      <c r="BB37" s="32"/>
      <c r="BC37" s="33">
        <f t="shared" si="17"/>
        <v>0</v>
      </c>
    </row>
    <row r="38" spans="1:55" ht="15" customHeight="1" x14ac:dyDescent="0.25">
      <c r="A38" s="16"/>
      <c r="B38" s="40"/>
      <c r="C38" s="9" t="s">
        <v>45</v>
      </c>
      <c r="D38" s="21">
        <v>43609</v>
      </c>
      <c r="E38" s="3" t="s">
        <v>6</v>
      </c>
      <c r="F38" s="2"/>
      <c r="G38" s="43" t="s">
        <v>42</v>
      </c>
      <c r="H38" s="29">
        <f t="shared" si="9"/>
        <v>0</v>
      </c>
      <c r="I38" s="34">
        <v>0</v>
      </c>
      <c r="J38" s="34">
        <v>0</v>
      </c>
      <c r="K38" s="34">
        <v>0</v>
      </c>
      <c r="L38" s="29">
        <f t="shared" si="2"/>
        <v>0</v>
      </c>
      <c r="M38" s="34">
        <v>0</v>
      </c>
      <c r="N38" s="34">
        <v>0</v>
      </c>
      <c r="O38" s="34">
        <v>0</v>
      </c>
      <c r="P38" s="45">
        <f t="shared" si="3"/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5"/>
      <c r="X38" s="29">
        <f t="shared" si="10"/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5"/>
      <c r="AI38" s="29">
        <f t="shared" si="11"/>
        <v>0</v>
      </c>
      <c r="AJ38" s="34">
        <v>0</v>
      </c>
      <c r="AK38" s="34">
        <v>0</v>
      </c>
      <c r="AL38" s="34">
        <v>0</v>
      </c>
      <c r="AM38" s="29">
        <f t="shared" si="0"/>
        <v>0</v>
      </c>
      <c r="AN38" s="34">
        <v>0</v>
      </c>
      <c r="AO38" s="34">
        <v>0</v>
      </c>
      <c r="AP38" s="34">
        <v>0</v>
      </c>
      <c r="AQ38" s="45">
        <f t="shared" si="6"/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6"/>
      <c r="AY38" s="32">
        <f t="shared" si="12"/>
        <v>0</v>
      </c>
      <c r="AZ38" s="32">
        <f t="shared" si="7"/>
        <v>0</v>
      </c>
      <c r="BA38" s="32">
        <f t="shared" si="8"/>
        <v>0</v>
      </c>
      <c r="BB38" s="32"/>
      <c r="BC38" s="33">
        <f t="shared" si="17"/>
        <v>0</v>
      </c>
    </row>
    <row r="39" spans="1:55" ht="15" customHeight="1" x14ac:dyDescent="0.25">
      <c r="A39" s="16"/>
      <c r="B39" s="40"/>
      <c r="C39" s="41"/>
      <c r="D39" s="9"/>
      <c r="E39" s="21"/>
      <c r="F39" s="2"/>
      <c r="G39" s="43"/>
      <c r="H39" s="29">
        <f t="shared" si="9"/>
        <v>0</v>
      </c>
      <c r="I39" s="34">
        <v>0</v>
      </c>
      <c r="J39" s="34">
        <v>0</v>
      </c>
      <c r="K39" s="34">
        <v>0</v>
      </c>
      <c r="L39" s="29">
        <f t="shared" si="2"/>
        <v>0</v>
      </c>
      <c r="M39" s="34">
        <v>0</v>
      </c>
      <c r="N39" s="34">
        <v>0</v>
      </c>
      <c r="O39" s="34">
        <v>0</v>
      </c>
      <c r="P39" s="45">
        <f t="shared" si="3"/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5"/>
      <c r="X39" s="29">
        <f t="shared" si="10"/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5"/>
      <c r="AI39" s="29">
        <f t="shared" si="11"/>
        <v>0</v>
      </c>
      <c r="AJ39" s="34">
        <v>0</v>
      </c>
      <c r="AK39" s="34">
        <v>0</v>
      </c>
      <c r="AL39" s="34">
        <v>0</v>
      </c>
      <c r="AM39" s="29">
        <f t="shared" si="0"/>
        <v>0</v>
      </c>
      <c r="AN39" s="34">
        <v>0</v>
      </c>
      <c r="AO39" s="34">
        <v>0</v>
      </c>
      <c r="AP39" s="34">
        <v>0</v>
      </c>
      <c r="AQ39" s="45">
        <f t="shared" si="6"/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6"/>
      <c r="AY39" s="32">
        <f t="shared" si="12"/>
        <v>0</v>
      </c>
      <c r="AZ39" s="32">
        <f t="shared" si="7"/>
        <v>0</v>
      </c>
      <c r="BA39" s="32">
        <f t="shared" si="8"/>
        <v>0</v>
      </c>
      <c r="BB39" s="32"/>
      <c r="BC39" s="33">
        <f t="shared" si="17"/>
        <v>0</v>
      </c>
    </row>
    <row r="40" spans="1:55" ht="15" customHeight="1" x14ac:dyDescent="0.25">
      <c r="A40" s="16"/>
      <c r="B40" s="40"/>
      <c r="C40" s="41"/>
      <c r="D40" s="9"/>
      <c r="E40" s="21"/>
      <c r="F40" s="2"/>
      <c r="G40" s="43"/>
      <c r="H40" s="29">
        <f t="shared" si="9"/>
        <v>0</v>
      </c>
      <c r="I40" s="34">
        <v>0</v>
      </c>
      <c r="J40" s="34">
        <v>0</v>
      </c>
      <c r="K40" s="34">
        <v>0</v>
      </c>
      <c r="L40" s="29">
        <f t="shared" si="2"/>
        <v>0</v>
      </c>
      <c r="M40" s="34">
        <v>0</v>
      </c>
      <c r="N40" s="34">
        <v>0</v>
      </c>
      <c r="O40" s="34">
        <v>0</v>
      </c>
      <c r="P40" s="45">
        <f t="shared" si="3"/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0"/>
      <c r="X40" s="29">
        <f t="shared" si="10"/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0"/>
      <c r="AI40" s="29">
        <f t="shared" si="11"/>
        <v>0</v>
      </c>
      <c r="AJ40" s="34">
        <v>0</v>
      </c>
      <c r="AK40" s="34">
        <v>0</v>
      </c>
      <c r="AL40" s="34">
        <v>0</v>
      </c>
      <c r="AM40" s="29">
        <f t="shared" si="0"/>
        <v>0</v>
      </c>
      <c r="AN40" s="34">
        <v>0</v>
      </c>
      <c r="AO40" s="34">
        <v>0</v>
      </c>
      <c r="AP40" s="34">
        <v>0</v>
      </c>
      <c r="AQ40" s="45">
        <f t="shared" si="6"/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1"/>
      <c r="AY40" s="32">
        <f t="shared" si="12"/>
        <v>0</v>
      </c>
      <c r="AZ40" s="32">
        <f t="shared" si="7"/>
        <v>0</v>
      </c>
      <c r="BA40" s="32">
        <f t="shared" si="8"/>
        <v>0</v>
      </c>
      <c r="BB40" s="32"/>
      <c r="BC40" s="33">
        <f t="shared" si="17"/>
        <v>0</v>
      </c>
    </row>
    <row r="41" spans="1:55" ht="15" customHeight="1" x14ac:dyDescent="0.25">
      <c r="A41" s="16"/>
      <c r="B41" s="40"/>
      <c r="C41" s="41"/>
      <c r="D41" s="9"/>
      <c r="E41" s="21"/>
      <c r="F41" s="2"/>
      <c r="G41" s="43"/>
      <c r="H41" s="29">
        <f t="shared" si="9"/>
        <v>0</v>
      </c>
      <c r="I41" s="34">
        <v>0</v>
      </c>
      <c r="J41" s="34">
        <v>0</v>
      </c>
      <c r="K41" s="34">
        <v>0</v>
      </c>
      <c r="L41" s="29">
        <f t="shared" si="2"/>
        <v>0</v>
      </c>
      <c r="M41" s="34">
        <v>0</v>
      </c>
      <c r="N41" s="34">
        <v>0</v>
      </c>
      <c r="O41" s="34">
        <v>0</v>
      </c>
      <c r="P41" s="45">
        <f t="shared" si="3"/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5"/>
      <c r="X41" s="29">
        <f t="shared" si="10"/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5"/>
      <c r="AI41" s="29">
        <f t="shared" si="11"/>
        <v>0</v>
      </c>
      <c r="AJ41" s="34">
        <v>0</v>
      </c>
      <c r="AK41" s="34">
        <v>0</v>
      </c>
      <c r="AL41" s="34">
        <v>0</v>
      </c>
      <c r="AM41" s="29">
        <f t="shared" si="0"/>
        <v>0</v>
      </c>
      <c r="AN41" s="34">
        <v>0</v>
      </c>
      <c r="AO41" s="34">
        <v>0</v>
      </c>
      <c r="AP41" s="34">
        <v>0</v>
      </c>
      <c r="AQ41" s="45">
        <f t="shared" si="6"/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6"/>
      <c r="AY41" s="32">
        <f t="shared" si="12"/>
        <v>0</v>
      </c>
      <c r="AZ41" s="32">
        <f t="shared" si="7"/>
        <v>0</v>
      </c>
      <c r="BA41" s="32">
        <f t="shared" si="8"/>
        <v>0</v>
      </c>
      <c r="BB41" s="32"/>
      <c r="BC41" s="33">
        <f t="shared" si="17"/>
        <v>0</v>
      </c>
    </row>
    <row r="42" spans="1:55" ht="15" customHeight="1" x14ac:dyDescent="0.25">
      <c r="A42" s="13"/>
      <c r="B42" s="40"/>
      <c r="C42" s="41"/>
      <c r="D42" s="9"/>
      <c r="E42" s="21"/>
      <c r="F42" s="2"/>
      <c r="G42" s="43"/>
      <c r="H42" s="29">
        <f t="shared" si="9"/>
        <v>0</v>
      </c>
      <c r="I42" s="34">
        <v>0</v>
      </c>
      <c r="J42" s="34">
        <v>0</v>
      </c>
      <c r="K42" s="34">
        <v>0</v>
      </c>
      <c r="L42" s="29">
        <f t="shared" si="2"/>
        <v>0</v>
      </c>
      <c r="M42" s="34">
        <v>0</v>
      </c>
      <c r="N42" s="34">
        <v>0</v>
      </c>
      <c r="O42" s="34">
        <v>0</v>
      </c>
      <c r="P42" s="45">
        <f t="shared" si="3"/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5"/>
      <c r="X42" s="29">
        <f t="shared" si="10"/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5"/>
      <c r="AI42" s="29">
        <f t="shared" si="11"/>
        <v>0</v>
      </c>
      <c r="AJ42" s="34">
        <v>0</v>
      </c>
      <c r="AK42" s="34">
        <v>0</v>
      </c>
      <c r="AL42" s="34">
        <v>0</v>
      </c>
      <c r="AM42" s="29">
        <f t="shared" si="0"/>
        <v>0</v>
      </c>
      <c r="AN42" s="34">
        <v>0</v>
      </c>
      <c r="AO42" s="34">
        <v>0</v>
      </c>
      <c r="AP42" s="34">
        <v>0</v>
      </c>
      <c r="AQ42" s="45">
        <f t="shared" si="6"/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6"/>
      <c r="AY42" s="32">
        <f t="shared" si="12"/>
        <v>0</v>
      </c>
      <c r="AZ42" s="32">
        <f t="shared" si="7"/>
        <v>0</v>
      </c>
      <c r="BA42" s="32">
        <f t="shared" si="8"/>
        <v>0</v>
      </c>
      <c r="BB42" s="32"/>
      <c r="BC42" s="33">
        <f t="shared" si="17"/>
        <v>0</v>
      </c>
    </row>
    <row r="43" spans="1:55" ht="15" customHeight="1" x14ac:dyDescent="0.25">
      <c r="A43" s="13"/>
      <c r="B43" s="40"/>
      <c r="C43" s="41"/>
      <c r="D43" s="9"/>
      <c r="E43" s="21"/>
      <c r="F43" s="2"/>
      <c r="G43" s="43"/>
      <c r="H43" s="29">
        <f t="shared" si="9"/>
        <v>0</v>
      </c>
      <c r="I43" s="34">
        <v>0</v>
      </c>
      <c r="J43" s="34">
        <v>0</v>
      </c>
      <c r="K43" s="34">
        <v>0</v>
      </c>
      <c r="L43" s="29">
        <f t="shared" si="2"/>
        <v>0</v>
      </c>
      <c r="M43" s="34">
        <v>0</v>
      </c>
      <c r="N43" s="34">
        <v>0</v>
      </c>
      <c r="O43" s="34">
        <v>0</v>
      </c>
      <c r="P43" s="45">
        <f t="shared" si="3"/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0"/>
      <c r="X43" s="29">
        <f t="shared" si="10"/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0"/>
      <c r="AI43" s="29">
        <f t="shared" si="11"/>
        <v>0</v>
      </c>
      <c r="AJ43" s="34">
        <v>0</v>
      </c>
      <c r="AK43" s="34">
        <v>0</v>
      </c>
      <c r="AL43" s="34">
        <v>0</v>
      </c>
      <c r="AM43" s="29">
        <f t="shared" si="0"/>
        <v>0</v>
      </c>
      <c r="AN43" s="34">
        <v>0</v>
      </c>
      <c r="AO43" s="34">
        <v>0</v>
      </c>
      <c r="AP43" s="34">
        <v>0</v>
      </c>
      <c r="AQ43" s="45">
        <f t="shared" si="6"/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1"/>
      <c r="AY43" s="32">
        <f t="shared" ref="AY43:AY74" si="18">+SUM(Q43:V43)</f>
        <v>0</v>
      </c>
      <c r="AZ43" s="32">
        <f t="shared" si="7"/>
        <v>0</v>
      </c>
      <c r="BA43" s="32">
        <f t="shared" si="8"/>
        <v>0</v>
      </c>
      <c r="BB43" s="32"/>
      <c r="BC43" s="33">
        <f t="shared" si="17"/>
        <v>0</v>
      </c>
    </row>
    <row r="44" spans="1:55" ht="15" customHeight="1" x14ac:dyDescent="0.25">
      <c r="A44" s="13"/>
      <c r="B44" s="40"/>
      <c r="C44" s="41"/>
      <c r="D44" s="9"/>
      <c r="E44" s="21"/>
      <c r="F44" s="2"/>
      <c r="G44" s="43"/>
      <c r="H44" s="29">
        <f t="shared" si="9"/>
        <v>0</v>
      </c>
      <c r="I44" s="34">
        <v>0</v>
      </c>
      <c r="J44" s="34">
        <v>0</v>
      </c>
      <c r="K44" s="34">
        <v>0</v>
      </c>
      <c r="L44" s="29">
        <f t="shared" si="2"/>
        <v>0</v>
      </c>
      <c r="M44" s="34">
        <v>0</v>
      </c>
      <c r="N44" s="34">
        <v>0</v>
      </c>
      <c r="O44" s="34">
        <v>0</v>
      </c>
      <c r="P44" s="45">
        <f t="shared" si="3"/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5"/>
      <c r="X44" s="29">
        <f t="shared" si="10"/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5"/>
      <c r="AI44" s="29">
        <f t="shared" si="11"/>
        <v>0</v>
      </c>
      <c r="AJ44" s="34">
        <v>0</v>
      </c>
      <c r="AK44" s="34">
        <v>0</v>
      </c>
      <c r="AL44" s="34">
        <v>0</v>
      </c>
      <c r="AM44" s="29">
        <f t="shared" si="0"/>
        <v>0</v>
      </c>
      <c r="AN44" s="34">
        <v>0</v>
      </c>
      <c r="AO44" s="34">
        <v>0</v>
      </c>
      <c r="AP44" s="34">
        <v>0</v>
      </c>
      <c r="AQ44" s="45">
        <f t="shared" si="6"/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6"/>
      <c r="AY44" s="32">
        <f t="shared" si="18"/>
        <v>0</v>
      </c>
      <c r="AZ44" s="32">
        <f t="shared" si="7"/>
        <v>0</v>
      </c>
      <c r="BA44" s="32">
        <f t="shared" si="8"/>
        <v>0</v>
      </c>
      <c r="BB44" s="32"/>
      <c r="BC44" s="33">
        <f t="shared" si="17"/>
        <v>0</v>
      </c>
    </row>
    <row r="45" spans="1:55" ht="15" customHeight="1" x14ac:dyDescent="0.25">
      <c r="A45" s="13"/>
      <c r="B45" s="40"/>
      <c r="C45" s="41"/>
      <c r="D45" s="9"/>
      <c r="E45" s="21"/>
      <c r="F45" s="2"/>
      <c r="G45" s="43"/>
      <c r="H45" s="29">
        <f t="shared" si="9"/>
        <v>0</v>
      </c>
      <c r="I45" s="34">
        <v>0</v>
      </c>
      <c r="J45" s="34">
        <v>0</v>
      </c>
      <c r="K45" s="34">
        <v>0</v>
      </c>
      <c r="L45" s="29">
        <f t="shared" si="2"/>
        <v>0</v>
      </c>
      <c r="M45" s="34">
        <v>0</v>
      </c>
      <c r="N45" s="34">
        <v>0</v>
      </c>
      <c r="O45" s="34">
        <v>0</v>
      </c>
      <c r="P45" s="45">
        <f t="shared" si="3"/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5"/>
      <c r="X45" s="29">
        <f t="shared" si="10"/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5"/>
      <c r="AI45" s="29">
        <f t="shared" si="11"/>
        <v>0</v>
      </c>
      <c r="AJ45" s="34">
        <v>0</v>
      </c>
      <c r="AK45" s="34">
        <v>0</v>
      </c>
      <c r="AL45" s="34">
        <v>0</v>
      </c>
      <c r="AM45" s="29">
        <f t="shared" si="0"/>
        <v>0</v>
      </c>
      <c r="AN45" s="34">
        <v>0</v>
      </c>
      <c r="AO45" s="34">
        <v>0</v>
      </c>
      <c r="AP45" s="34">
        <v>0</v>
      </c>
      <c r="AQ45" s="45">
        <f t="shared" si="6"/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6"/>
      <c r="AY45" s="32">
        <f t="shared" si="18"/>
        <v>0</v>
      </c>
      <c r="AZ45" s="32">
        <f t="shared" si="7"/>
        <v>0</v>
      </c>
      <c r="BA45" s="32">
        <f t="shared" si="8"/>
        <v>0</v>
      </c>
      <c r="BB45" s="32"/>
      <c r="BC45" s="33">
        <f t="shared" si="17"/>
        <v>0</v>
      </c>
    </row>
    <row r="46" spans="1:55" ht="15" customHeight="1" x14ac:dyDescent="0.25">
      <c r="A46" s="16"/>
      <c r="B46" s="40"/>
      <c r="C46" s="41"/>
      <c r="D46" s="9"/>
      <c r="E46" s="21"/>
      <c r="F46" s="2"/>
      <c r="G46" s="43"/>
      <c r="H46" s="29">
        <f t="shared" si="9"/>
        <v>0</v>
      </c>
      <c r="I46" s="34">
        <v>0</v>
      </c>
      <c r="J46" s="34">
        <v>0</v>
      </c>
      <c r="K46" s="34">
        <v>0</v>
      </c>
      <c r="L46" s="29">
        <f t="shared" si="2"/>
        <v>0</v>
      </c>
      <c r="M46" s="34">
        <v>0</v>
      </c>
      <c r="N46" s="34">
        <v>0</v>
      </c>
      <c r="O46" s="34">
        <v>0</v>
      </c>
      <c r="P46" s="45">
        <f t="shared" si="3"/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0"/>
      <c r="X46" s="29">
        <f t="shared" si="10"/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0"/>
      <c r="AI46" s="29">
        <f t="shared" si="11"/>
        <v>0</v>
      </c>
      <c r="AJ46" s="34">
        <v>0</v>
      </c>
      <c r="AK46" s="34">
        <v>0</v>
      </c>
      <c r="AL46" s="34">
        <v>0</v>
      </c>
      <c r="AM46" s="29">
        <f t="shared" si="0"/>
        <v>0</v>
      </c>
      <c r="AN46" s="34">
        <v>0</v>
      </c>
      <c r="AO46" s="34">
        <v>0</v>
      </c>
      <c r="AP46" s="34">
        <v>0</v>
      </c>
      <c r="AQ46" s="45">
        <f t="shared" si="6"/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1"/>
      <c r="AY46" s="32">
        <f t="shared" si="18"/>
        <v>0</v>
      </c>
      <c r="AZ46" s="32">
        <f t="shared" si="7"/>
        <v>0</v>
      </c>
      <c r="BA46" s="32">
        <f>+SUM(AW46:AW46)</f>
        <v>0</v>
      </c>
      <c r="BB46" s="32"/>
      <c r="BC46" s="33">
        <f>SUM(Q46:V46)+SUM(AB46:AG46)+SUM(AW46:AW46)</f>
        <v>0</v>
      </c>
    </row>
    <row r="47" spans="1:55" ht="15" customHeight="1" x14ac:dyDescent="0.25">
      <c r="A47" s="16"/>
      <c r="B47" s="40"/>
      <c r="C47" s="41"/>
      <c r="D47" s="9"/>
      <c r="E47" s="21"/>
      <c r="F47" s="2"/>
      <c r="G47" s="43"/>
      <c r="H47" s="29">
        <f t="shared" si="9"/>
        <v>0</v>
      </c>
      <c r="I47" s="34">
        <v>0</v>
      </c>
      <c r="J47" s="34">
        <v>0</v>
      </c>
      <c r="K47" s="34">
        <v>0</v>
      </c>
      <c r="L47" s="29">
        <f t="shared" si="2"/>
        <v>0</v>
      </c>
      <c r="M47" s="34">
        <v>0</v>
      </c>
      <c r="N47" s="34">
        <v>0</v>
      </c>
      <c r="O47" s="34">
        <v>0</v>
      </c>
      <c r="P47" s="45">
        <f t="shared" si="3"/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5"/>
      <c r="X47" s="29">
        <f t="shared" si="10"/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5"/>
      <c r="AI47" s="29">
        <f t="shared" si="11"/>
        <v>0</v>
      </c>
      <c r="AJ47" s="34">
        <v>0</v>
      </c>
      <c r="AK47" s="34">
        <v>0</v>
      </c>
      <c r="AL47" s="34">
        <v>0</v>
      </c>
      <c r="AM47" s="29">
        <f t="shared" si="0"/>
        <v>0</v>
      </c>
      <c r="AN47" s="34">
        <v>0</v>
      </c>
      <c r="AO47" s="34">
        <v>0</v>
      </c>
      <c r="AP47" s="34">
        <v>0</v>
      </c>
      <c r="AQ47" s="45">
        <f t="shared" si="6"/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6"/>
      <c r="AY47" s="32">
        <f t="shared" si="18"/>
        <v>0</v>
      </c>
      <c r="AZ47" s="32">
        <f t="shared" si="7"/>
        <v>0</v>
      </c>
      <c r="BA47" s="32">
        <f t="shared" si="8"/>
        <v>0</v>
      </c>
      <c r="BB47" s="32"/>
      <c r="BC47" s="33">
        <f t="shared" ref="BC47:BC78" si="19">SUM(Q47:V47)+SUM(AB47:AG47)+SUM(AR47:AW47)</f>
        <v>0</v>
      </c>
    </row>
    <row r="48" spans="1:55" ht="15" customHeight="1" x14ac:dyDescent="0.25">
      <c r="A48" s="16"/>
      <c r="B48" s="40"/>
      <c r="C48" s="41"/>
      <c r="D48" s="9"/>
      <c r="E48" s="21"/>
      <c r="F48" s="2"/>
      <c r="G48" s="43"/>
      <c r="H48" s="29">
        <f t="shared" si="9"/>
        <v>0</v>
      </c>
      <c r="I48" s="34">
        <v>0</v>
      </c>
      <c r="J48" s="34">
        <v>0</v>
      </c>
      <c r="K48" s="34">
        <v>0</v>
      </c>
      <c r="L48" s="29">
        <f t="shared" si="2"/>
        <v>0</v>
      </c>
      <c r="M48" s="34">
        <v>0</v>
      </c>
      <c r="N48" s="34">
        <v>0</v>
      </c>
      <c r="O48" s="34">
        <v>0</v>
      </c>
      <c r="P48" s="45">
        <f t="shared" si="3"/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5"/>
      <c r="X48" s="29">
        <f t="shared" si="10"/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5"/>
      <c r="AI48" s="29">
        <f t="shared" si="11"/>
        <v>0</v>
      </c>
      <c r="AJ48" s="34">
        <v>0</v>
      </c>
      <c r="AK48" s="34">
        <v>0</v>
      </c>
      <c r="AL48" s="34">
        <v>0</v>
      </c>
      <c r="AM48" s="29">
        <f t="shared" si="0"/>
        <v>0</v>
      </c>
      <c r="AN48" s="34">
        <v>0</v>
      </c>
      <c r="AO48" s="34">
        <v>0</v>
      </c>
      <c r="AP48" s="34">
        <v>0</v>
      </c>
      <c r="AQ48" s="45">
        <f t="shared" si="6"/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6"/>
      <c r="AY48" s="32">
        <f t="shared" si="18"/>
        <v>0</v>
      </c>
      <c r="AZ48" s="32">
        <f t="shared" si="7"/>
        <v>0</v>
      </c>
      <c r="BA48" s="32">
        <f t="shared" si="8"/>
        <v>0</v>
      </c>
      <c r="BB48" s="32"/>
      <c r="BC48" s="33">
        <f t="shared" si="19"/>
        <v>0</v>
      </c>
    </row>
    <row r="49" spans="1:55" ht="15" customHeight="1" x14ac:dyDescent="0.25">
      <c r="A49" s="16"/>
      <c r="B49" s="40"/>
      <c r="C49" s="41"/>
      <c r="D49" s="9"/>
      <c r="E49" s="21"/>
      <c r="F49" s="2"/>
      <c r="G49" s="43"/>
      <c r="H49" s="29">
        <f t="shared" si="9"/>
        <v>0</v>
      </c>
      <c r="I49" s="34">
        <v>0</v>
      </c>
      <c r="J49" s="34">
        <v>0</v>
      </c>
      <c r="K49" s="34">
        <v>0</v>
      </c>
      <c r="L49" s="29">
        <f t="shared" si="2"/>
        <v>0</v>
      </c>
      <c r="M49" s="34">
        <v>0</v>
      </c>
      <c r="N49" s="34">
        <v>0</v>
      </c>
      <c r="O49" s="34">
        <v>0</v>
      </c>
      <c r="P49" s="45">
        <f t="shared" si="3"/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0"/>
      <c r="X49" s="29">
        <f t="shared" si="10"/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0"/>
      <c r="AI49" s="29">
        <f t="shared" si="11"/>
        <v>0</v>
      </c>
      <c r="AJ49" s="34">
        <v>0</v>
      </c>
      <c r="AK49" s="34">
        <v>0</v>
      </c>
      <c r="AL49" s="34">
        <v>0</v>
      </c>
      <c r="AM49" s="29">
        <f t="shared" si="0"/>
        <v>0</v>
      </c>
      <c r="AN49" s="34">
        <v>0</v>
      </c>
      <c r="AO49" s="34">
        <v>0</v>
      </c>
      <c r="AP49" s="34">
        <v>0</v>
      </c>
      <c r="AQ49" s="45">
        <f t="shared" si="6"/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1"/>
      <c r="AY49" s="32">
        <f t="shared" si="18"/>
        <v>0</v>
      </c>
      <c r="AZ49" s="32">
        <f t="shared" si="7"/>
        <v>0</v>
      </c>
      <c r="BA49" s="32">
        <f t="shared" si="8"/>
        <v>0</v>
      </c>
      <c r="BB49" s="32"/>
      <c r="BC49" s="33">
        <f t="shared" si="19"/>
        <v>0</v>
      </c>
    </row>
    <row r="50" spans="1:55" ht="15" customHeight="1" x14ac:dyDescent="0.25">
      <c r="A50" s="18"/>
      <c r="B50" s="40"/>
      <c r="C50" s="41"/>
      <c r="D50" s="9"/>
      <c r="E50" s="21"/>
      <c r="F50" s="2"/>
      <c r="G50" s="43"/>
      <c r="H50" s="29">
        <f t="shared" si="9"/>
        <v>0</v>
      </c>
      <c r="I50" s="34">
        <v>0</v>
      </c>
      <c r="J50" s="34">
        <v>0</v>
      </c>
      <c r="K50" s="34">
        <v>0</v>
      </c>
      <c r="L50" s="29">
        <f t="shared" si="2"/>
        <v>0</v>
      </c>
      <c r="M50" s="34">
        <v>0</v>
      </c>
      <c r="N50" s="34">
        <v>0</v>
      </c>
      <c r="O50" s="34">
        <v>0</v>
      </c>
      <c r="P50" s="45">
        <f t="shared" si="3"/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5"/>
      <c r="X50" s="29">
        <f t="shared" si="10"/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5"/>
      <c r="AI50" s="29">
        <f t="shared" si="11"/>
        <v>0</v>
      </c>
      <c r="AJ50" s="34">
        <v>0</v>
      </c>
      <c r="AK50" s="34">
        <v>0</v>
      </c>
      <c r="AL50" s="34">
        <v>0</v>
      </c>
      <c r="AM50" s="29">
        <f t="shared" si="0"/>
        <v>0</v>
      </c>
      <c r="AN50" s="34">
        <v>0</v>
      </c>
      <c r="AO50" s="34">
        <v>0</v>
      </c>
      <c r="AP50" s="34">
        <v>0</v>
      </c>
      <c r="AQ50" s="45">
        <f t="shared" si="6"/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6"/>
      <c r="AY50" s="32">
        <f t="shared" si="18"/>
        <v>0</v>
      </c>
      <c r="AZ50" s="32">
        <f t="shared" si="7"/>
        <v>0</v>
      </c>
      <c r="BA50" s="32">
        <f t="shared" si="8"/>
        <v>0</v>
      </c>
      <c r="BB50" s="32"/>
      <c r="BC50" s="33">
        <f t="shared" si="19"/>
        <v>0</v>
      </c>
    </row>
    <row r="51" spans="1:55" x14ac:dyDescent="0.25">
      <c r="A51" s="18"/>
      <c r="B51" s="40"/>
      <c r="C51" s="41"/>
      <c r="D51" s="9"/>
      <c r="E51" s="21"/>
      <c r="F51" s="2"/>
      <c r="G51" s="43"/>
      <c r="H51" s="29">
        <f t="shared" si="9"/>
        <v>0</v>
      </c>
      <c r="I51" s="34">
        <v>0</v>
      </c>
      <c r="J51" s="34">
        <v>0</v>
      </c>
      <c r="K51" s="34">
        <v>0</v>
      </c>
      <c r="L51" s="29">
        <f t="shared" si="2"/>
        <v>0</v>
      </c>
      <c r="M51" s="34">
        <v>0</v>
      </c>
      <c r="N51" s="34">
        <v>0</v>
      </c>
      <c r="O51" s="34">
        <v>0</v>
      </c>
      <c r="P51" s="45">
        <f t="shared" si="3"/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5"/>
      <c r="X51" s="29">
        <f t="shared" si="10"/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5"/>
      <c r="AI51" s="29">
        <f t="shared" si="11"/>
        <v>0</v>
      </c>
      <c r="AJ51" s="34">
        <v>0</v>
      </c>
      <c r="AK51" s="34">
        <v>0</v>
      </c>
      <c r="AL51" s="34">
        <v>0</v>
      </c>
      <c r="AM51" s="29">
        <f t="shared" si="0"/>
        <v>0</v>
      </c>
      <c r="AN51" s="34">
        <v>0</v>
      </c>
      <c r="AO51" s="34">
        <v>0</v>
      </c>
      <c r="AP51" s="34">
        <v>0</v>
      </c>
      <c r="AQ51" s="45">
        <f t="shared" si="6"/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6"/>
      <c r="AY51" s="32">
        <f t="shared" si="18"/>
        <v>0</v>
      </c>
      <c r="AZ51" s="32">
        <f t="shared" si="7"/>
        <v>0</v>
      </c>
      <c r="BA51" s="32">
        <f t="shared" si="8"/>
        <v>0</v>
      </c>
      <c r="BB51" s="32"/>
      <c r="BC51" s="33">
        <f t="shared" si="19"/>
        <v>0</v>
      </c>
    </row>
    <row r="52" spans="1:55" x14ac:dyDescent="0.25">
      <c r="A52" s="18"/>
      <c r="B52" s="40"/>
      <c r="C52" s="41"/>
      <c r="D52" s="9"/>
      <c r="E52" s="21"/>
      <c r="F52" s="2"/>
      <c r="G52" s="43"/>
      <c r="H52" s="29">
        <f t="shared" si="9"/>
        <v>0</v>
      </c>
      <c r="I52" s="34">
        <v>0</v>
      </c>
      <c r="J52" s="34">
        <v>0</v>
      </c>
      <c r="K52" s="34">
        <v>0</v>
      </c>
      <c r="L52" s="29">
        <f t="shared" si="2"/>
        <v>0</v>
      </c>
      <c r="M52" s="34">
        <v>0</v>
      </c>
      <c r="N52" s="34">
        <v>0</v>
      </c>
      <c r="O52" s="34">
        <v>0</v>
      </c>
      <c r="P52" s="45">
        <f t="shared" si="3"/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0"/>
      <c r="X52" s="29">
        <f t="shared" si="10"/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0"/>
      <c r="AI52" s="29">
        <f t="shared" si="11"/>
        <v>0</v>
      </c>
      <c r="AJ52" s="34">
        <v>0</v>
      </c>
      <c r="AK52" s="34">
        <v>0</v>
      </c>
      <c r="AL52" s="34">
        <v>0</v>
      </c>
      <c r="AM52" s="29">
        <f t="shared" si="0"/>
        <v>0</v>
      </c>
      <c r="AN52" s="34">
        <v>0</v>
      </c>
      <c r="AO52" s="34">
        <v>0</v>
      </c>
      <c r="AP52" s="34">
        <v>0</v>
      </c>
      <c r="AQ52" s="45">
        <f t="shared" si="6"/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1"/>
      <c r="AY52" s="32">
        <f t="shared" si="18"/>
        <v>0</v>
      </c>
      <c r="AZ52" s="32">
        <f t="shared" si="7"/>
        <v>0</v>
      </c>
      <c r="BA52" s="32">
        <f t="shared" si="8"/>
        <v>0</v>
      </c>
      <c r="BB52" s="32"/>
      <c r="BC52" s="33">
        <f t="shared" si="19"/>
        <v>0</v>
      </c>
    </row>
    <row r="53" spans="1:55" x14ac:dyDescent="0.25">
      <c r="A53" s="18"/>
      <c r="B53" s="40"/>
      <c r="C53" s="41"/>
      <c r="D53" s="9"/>
      <c r="E53" s="21"/>
      <c r="F53" s="2"/>
      <c r="G53" s="43"/>
      <c r="H53" s="29">
        <f t="shared" si="9"/>
        <v>0</v>
      </c>
      <c r="I53" s="34">
        <v>0</v>
      </c>
      <c r="J53" s="34">
        <v>0</v>
      </c>
      <c r="K53" s="34">
        <v>0</v>
      </c>
      <c r="L53" s="29">
        <f t="shared" si="2"/>
        <v>0</v>
      </c>
      <c r="M53" s="34">
        <v>0</v>
      </c>
      <c r="N53" s="34">
        <v>0</v>
      </c>
      <c r="O53" s="34">
        <v>0</v>
      </c>
      <c r="P53" s="45">
        <f t="shared" si="3"/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5"/>
      <c r="X53" s="29">
        <f t="shared" si="10"/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5"/>
      <c r="AI53" s="29">
        <f t="shared" si="11"/>
        <v>0</v>
      </c>
      <c r="AJ53" s="34">
        <v>0</v>
      </c>
      <c r="AK53" s="34">
        <v>0</v>
      </c>
      <c r="AL53" s="34">
        <v>0</v>
      </c>
      <c r="AM53" s="29">
        <f t="shared" si="0"/>
        <v>0</v>
      </c>
      <c r="AN53" s="34">
        <v>0</v>
      </c>
      <c r="AO53" s="34">
        <v>0</v>
      </c>
      <c r="AP53" s="34">
        <v>0</v>
      </c>
      <c r="AQ53" s="45">
        <f t="shared" si="6"/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6"/>
      <c r="AY53" s="32">
        <f t="shared" si="18"/>
        <v>0</v>
      </c>
      <c r="AZ53" s="32">
        <f t="shared" si="7"/>
        <v>0</v>
      </c>
      <c r="BA53" s="32">
        <f t="shared" si="8"/>
        <v>0</v>
      </c>
      <c r="BB53" s="32"/>
      <c r="BC53" s="33">
        <f t="shared" si="19"/>
        <v>0</v>
      </c>
    </row>
    <row r="54" spans="1:55" x14ac:dyDescent="0.25">
      <c r="A54" s="18"/>
      <c r="B54" s="40"/>
      <c r="C54" s="41"/>
      <c r="D54" s="9"/>
      <c r="E54" s="21"/>
      <c r="F54" s="2"/>
      <c r="G54" s="43"/>
      <c r="H54" s="29">
        <f t="shared" si="9"/>
        <v>0</v>
      </c>
      <c r="I54" s="34">
        <v>0</v>
      </c>
      <c r="J54" s="34">
        <v>0</v>
      </c>
      <c r="K54" s="34">
        <v>0</v>
      </c>
      <c r="L54" s="29">
        <f t="shared" si="2"/>
        <v>0</v>
      </c>
      <c r="M54" s="34">
        <v>0</v>
      </c>
      <c r="N54" s="34">
        <v>0</v>
      </c>
      <c r="O54" s="34">
        <v>0</v>
      </c>
      <c r="P54" s="45">
        <f t="shared" si="3"/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5"/>
      <c r="X54" s="29">
        <f t="shared" si="10"/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5"/>
      <c r="AI54" s="29">
        <f t="shared" si="11"/>
        <v>0</v>
      </c>
      <c r="AJ54" s="34">
        <v>0</v>
      </c>
      <c r="AK54" s="34">
        <v>0</v>
      </c>
      <c r="AL54" s="34">
        <v>0</v>
      </c>
      <c r="AM54" s="29">
        <f t="shared" si="0"/>
        <v>0</v>
      </c>
      <c r="AN54" s="34">
        <v>0</v>
      </c>
      <c r="AO54" s="34">
        <v>0</v>
      </c>
      <c r="AP54" s="34">
        <v>0</v>
      </c>
      <c r="AQ54" s="45">
        <f t="shared" si="6"/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6"/>
      <c r="AY54" s="32">
        <f t="shared" si="18"/>
        <v>0</v>
      </c>
      <c r="AZ54" s="32">
        <f t="shared" si="7"/>
        <v>0</v>
      </c>
      <c r="BA54" s="32">
        <f t="shared" si="8"/>
        <v>0</v>
      </c>
      <c r="BB54" s="32"/>
      <c r="BC54" s="33">
        <f t="shared" si="19"/>
        <v>0</v>
      </c>
    </row>
    <row r="55" spans="1:55" x14ac:dyDescent="0.25">
      <c r="A55" s="18"/>
      <c r="B55" s="40"/>
      <c r="C55" s="41"/>
      <c r="D55" s="9"/>
      <c r="E55" s="21"/>
      <c r="F55" s="2"/>
      <c r="G55" s="43"/>
      <c r="H55" s="29">
        <f t="shared" si="9"/>
        <v>0</v>
      </c>
      <c r="I55" s="34">
        <v>0</v>
      </c>
      <c r="J55" s="34">
        <v>0</v>
      </c>
      <c r="K55" s="34">
        <v>0</v>
      </c>
      <c r="L55" s="29">
        <f t="shared" si="2"/>
        <v>0</v>
      </c>
      <c r="M55" s="34">
        <v>0</v>
      </c>
      <c r="N55" s="34">
        <v>0</v>
      </c>
      <c r="O55" s="34">
        <v>0</v>
      </c>
      <c r="P55" s="45">
        <f t="shared" si="3"/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0"/>
      <c r="X55" s="29">
        <f t="shared" si="10"/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0"/>
      <c r="AI55" s="29">
        <f t="shared" si="11"/>
        <v>0</v>
      </c>
      <c r="AJ55" s="34">
        <v>0</v>
      </c>
      <c r="AK55" s="34">
        <v>0</v>
      </c>
      <c r="AL55" s="34">
        <v>0</v>
      </c>
      <c r="AM55" s="29">
        <f t="shared" si="0"/>
        <v>0</v>
      </c>
      <c r="AN55" s="34">
        <v>0</v>
      </c>
      <c r="AO55" s="34">
        <v>0</v>
      </c>
      <c r="AP55" s="34">
        <v>0</v>
      </c>
      <c r="AQ55" s="45">
        <f t="shared" si="6"/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1"/>
      <c r="AY55" s="32">
        <f t="shared" si="18"/>
        <v>0</v>
      </c>
      <c r="AZ55" s="32">
        <f t="shared" si="7"/>
        <v>0</v>
      </c>
      <c r="BA55" s="32">
        <f t="shared" si="8"/>
        <v>0</v>
      </c>
      <c r="BB55" s="32"/>
      <c r="BC55" s="33">
        <f t="shared" si="19"/>
        <v>0</v>
      </c>
    </row>
    <row r="56" spans="1:55" x14ac:dyDescent="0.25">
      <c r="A56" s="18"/>
      <c r="B56" s="40"/>
      <c r="C56" s="41"/>
      <c r="D56" s="9"/>
      <c r="E56" s="21"/>
      <c r="F56" s="2"/>
      <c r="G56" s="43"/>
      <c r="H56" s="29">
        <f t="shared" si="9"/>
        <v>0</v>
      </c>
      <c r="I56" s="34">
        <v>0</v>
      </c>
      <c r="J56" s="34">
        <v>0</v>
      </c>
      <c r="K56" s="34">
        <v>0</v>
      </c>
      <c r="L56" s="29">
        <f t="shared" si="2"/>
        <v>0</v>
      </c>
      <c r="M56" s="34">
        <v>0</v>
      </c>
      <c r="N56" s="34">
        <v>0</v>
      </c>
      <c r="O56" s="34">
        <v>0</v>
      </c>
      <c r="P56" s="45">
        <f t="shared" si="3"/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5"/>
      <c r="X56" s="29">
        <f t="shared" si="10"/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5"/>
      <c r="AI56" s="29">
        <f t="shared" si="11"/>
        <v>0</v>
      </c>
      <c r="AJ56" s="34">
        <v>0</v>
      </c>
      <c r="AK56" s="34">
        <v>0</v>
      </c>
      <c r="AL56" s="34">
        <v>0</v>
      </c>
      <c r="AM56" s="29">
        <f t="shared" si="0"/>
        <v>0</v>
      </c>
      <c r="AN56" s="34">
        <v>0</v>
      </c>
      <c r="AO56" s="34">
        <v>0</v>
      </c>
      <c r="AP56" s="34">
        <v>0</v>
      </c>
      <c r="AQ56" s="45">
        <f t="shared" si="6"/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6"/>
      <c r="AY56" s="32">
        <f t="shared" si="18"/>
        <v>0</v>
      </c>
      <c r="AZ56" s="32">
        <f t="shared" si="7"/>
        <v>0</v>
      </c>
      <c r="BA56" s="32">
        <f t="shared" si="8"/>
        <v>0</v>
      </c>
      <c r="BB56" s="32"/>
      <c r="BC56" s="33">
        <f t="shared" si="19"/>
        <v>0</v>
      </c>
    </row>
    <row r="57" spans="1:55" x14ac:dyDescent="0.25">
      <c r="A57" s="18"/>
      <c r="B57" s="40"/>
      <c r="C57" s="41"/>
      <c r="D57" s="9"/>
      <c r="E57" s="21"/>
      <c r="F57" s="2"/>
      <c r="G57" s="43"/>
      <c r="H57" s="29">
        <f t="shared" si="9"/>
        <v>0</v>
      </c>
      <c r="I57" s="34">
        <v>0</v>
      </c>
      <c r="J57" s="34">
        <v>0</v>
      </c>
      <c r="K57" s="34">
        <v>0</v>
      </c>
      <c r="L57" s="29">
        <f t="shared" si="2"/>
        <v>0</v>
      </c>
      <c r="M57" s="34">
        <v>0</v>
      </c>
      <c r="N57" s="34">
        <v>0</v>
      </c>
      <c r="O57" s="34">
        <v>0</v>
      </c>
      <c r="P57" s="45">
        <f t="shared" si="3"/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5"/>
      <c r="X57" s="29">
        <f t="shared" si="10"/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5"/>
      <c r="AI57" s="29">
        <f t="shared" si="11"/>
        <v>0</v>
      </c>
      <c r="AJ57" s="34">
        <v>0</v>
      </c>
      <c r="AK57" s="34">
        <v>0</v>
      </c>
      <c r="AL57" s="34">
        <v>0</v>
      </c>
      <c r="AM57" s="29">
        <f t="shared" si="0"/>
        <v>0</v>
      </c>
      <c r="AN57" s="34">
        <v>0</v>
      </c>
      <c r="AO57" s="34">
        <v>0</v>
      </c>
      <c r="AP57" s="34">
        <v>0</v>
      </c>
      <c r="AQ57" s="45">
        <f t="shared" si="6"/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6"/>
      <c r="AY57" s="32">
        <f t="shared" si="18"/>
        <v>0</v>
      </c>
      <c r="AZ57" s="32">
        <f t="shared" si="7"/>
        <v>0</v>
      </c>
      <c r="BA57" s="32">
        <f t="shared" si="8"/>
        <v>0</v>
      </c>
      <c r="BB57" s="32"/>
      <c r="BC57" s="33">
        <f t="shared" si="19"/>
        <v>0</v>
      </c>
    </row>
    <row r="58" spans="1:55" x14ac:dyDescent="0.25">
      <c r="A58" s="18"/>
      <c r="B58" s="40"/>
      <c r="C58" s="41"/>
      <c r="D58" s="9"/>
      <c r="E58" s="21"/>
      <c r="F58" s="2"/>
      <c r="G58" s="43"/>
      <c r="H58" s="29">
        <f t="shared" si="9"/>
        <v>0</v>
      </c>
      <c r="I58" s="34">
        <v>0</v>
      </c>
      <c r="J58" s="34">
        <v>0</v>
      </c>
      <c r="K58" s="34">
        <v>0</v>
      </c>
      <c r="L58" s="29">
        <f t="shared" si="2"/>
        <v>0</v>
      </c>
      <c r="M58" s="34">
        <v>0</v>
      </c>
      <c r="N58" s="34">
        <v>0</v>
      </c>
      <c r="O58" s="34">
        <v>0</v>
      </c>
      <c r="P58" s="45">
        <f t="shared" si="3"/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0"/>
      <c r="X58" s="29">
        <f t="shared" si="10"/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0"/>
      <c r="AI58" s="29">
        <f t="shared" si="11"/>
        <v>0</v>
      </c>
      <c r="AJ58" s="34">
        <v>0</v>
      </c>
      <c r="AK58" s="34">
        <v>0</v>
      </c>
      <c r="AL58" s="34">
        <v>0</v>
      </c>
      <c r="AM58" s="29">
        <f t="shared" si="0"/>
        <v>0</v>
      </c>
      <c r="AN58" s="34">
        <v>0</v>
      </c>
      <c r="AO58" s="34">
        <v>0</v>
      </c>
      <c r="AP58" s="34">
        <v>0</v>
      </c>
      <c r="AQ58" s="45">
        <f t="shared" si="6"/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1"/>
      <c r="AY58" s="32">
        <f t="shared" si="18"/>
        <v>0</v>
      </c>
      <c r="AZ58" s="32">
        <f t="shared" si="7"/>
        <v>0</v>
      </c>
      <c r="BA58" s="32">
        <f t="shared" si="8"/>
        <v>0</v>
      </c>
      <c r="BB58" s="32"/>
      <c r="BC58" s="33">
        <f t="shared" si="19"/>
        <v>0</v>
      </c>
    </row>
    <row r="59" spans="1:55" x14ac:dyDescent="0.25">
      <c r="A59" s="18"/>
      <c r="B59" s="40"/>
      <c r="C59" s="41"/>
      <c r="D59" s="9"/>
      <c r="E59" s="21"/>
      <c r="F59" s="2"/>
      <c r="G59" s="43"/>
      <c r="H59" s="29">
        <f t="shared" si="9"/>
        <v>0</v>
      </c>
      <c r="I59" s="34">
        <v>0</v>
      </c>
      <c r="J59" s="34">
        <v>0</v>
      </c>
      <c r="K59" s="34">
        <v>0</v>
      </c>
      <c r="L59" s="29">
        <f t="shared" si="2"/>
        <v>0</v>
      </c>
      <c r="M59" s="34">
        <v>0</v>
      </c>
      <c r="N59" s="34">
        <v>0</v>
      </c>
      <c r="O59" s="34">
        <v>0</v>
      </c>
      <c r="P59" s="45">
        <f t="shared" si="3"/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5"/>
      <c r="X59" s="29">
        <f t="shared" si="10"/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5"/>
      <c r="AI59" s="29">
        <f t="shared" si="11"/>
        <v>0</v>
      </c>
      <c r="AJ59" s="34">
        <v>0</v>
      </c>
      <c r="AK59" s="34">
        <v>0</v>
      </c>
      <c r="AL59" s="34">
        <v>0</v>
      </c>
      <c r="AM59" s="29">
        <f t="shared" si="0"/>
        <v>0</v>
      </c>
      <c r="AN59" s="34">
        <v>0</v>
      </c>
      <c r="AO59" s="34">
        <v>0</v>
      </c>
      <c r="AP59" s="34">
        <v>0</v>
      </c>
      <c r="AQ59" s="45">
        <f t="shared" si="6"/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6"/>
      <c r="AY59" s="32">
        <f t="shared" si="18"/>
        <v>0</v>
      </c>
      <c r="AZ59" s="32">
        <f t="shared" si="7"/>
        <v>0</v>
      </c>
      <c r="BA59" s="32">
        <f t="shared" si="8"/>
        <v>0</v>
      </c>
      <c r="BB59" s="32"/>
      <c r="BC59" s="33">
        <f t="shared" si="19"/>
        <v>0</v>
      </c>
    </row>
    <row r="60" spans="1:55" x14ac:dyDescent="0.25">
      <c r="A60" s="18"/>
      <c r="B60" s="40"/>
      <c r="C60" s="41"/>
      <c r="D60" s="9"/>
      <c r="E60" s="21"/>
      <c r="F60" s="2"/>
      <c r="G60" s="43"/>
      <c r="H60" s="29">
        <f t="shared" si="9"/>
        <v>0</v>
      </c>
      <c r="I60" s="34">
        <v>0</v>
      </c>
      <c r="J60" s="34">
        <v>0</v>
      </c>
      <c r="K60" s="34">
        <v>0</v>
      </c>
      <c r="L60" s="29">
        <f t="shared" si="2"/>
        <v>0</v>
      </c>
      <c r="M60" s="34">
        <v>0</v>
      </c>
      <c r="N60" s="34">
        <v>0</v>
      </c>
      <c r="O60" s="34">
        <v>0</v>
      </c>
      <c r="P60" s="45">
        <f t="shared" si="3"/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5"/>
      <c r="X60" s="29">
        <f t="shared" si="10"/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5"/>
      <c r="AI60" s="29">
        <f t="shared" si="11"/>
        <v>0</v>
      </c>
      <c r="AJ60" s="34">
        <v>0</v>
      </c>
      <c r="AK60" s="34">
        <v>0</v>
      </c>
      <c r="AL60" s="34">
        <v>0</v>
      </c>
      <c r="AM60" s="29">
        <f t="shared" si="0"/>
        <v>0</v>
      </c>
      <c r="AN60" s="34">
        <v>0</v>
      </c>
      <c r="AO60" s="34">
        <v>0</v>
      </c>
      <c r="AP60" s="34">
        <v>0</v>
      </c>
      <c r="AQ60" s="45">
        <f t="shared" si="6"/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6"/>
      <c r="AY60" s="32">
        <f t="shared" si="18"/>
        <v>0</v>
      </c>
      <c r="AZ60" s="32">
        <f t="shared" si="7"/>
        <v>0</v>
      </c>
      <c r="BA60" s="32">
        <f t="shared" si="8"/>
        <v>0</v>
      </c>
      <c r="BB60" s="32"/>
      <c r="BC60" s="33">
        <f t="shared" si="19"/>
        <v>0</v>
      </c>
    </row>
    <row r="61" spans="1:55" x14ac:dyDescent="0.25">
      <c r="A61" s="17"/>
      <c r="B61" s="40"/>
      <c r="C61" s="41"/>
      <c r="D61" s="9"/>
      <c r="E61" s="21"/>
      <c r="F61" s="2"/>
      <c r="G61" s="43"/>
      <c r="H61" s="29">
        <f t="shared" si="9"/>
        <v>0</v>
      </c>
      <c r="I61" s="34">
        <v>0</v>
      </c>
      <c r="J61" s="34">
        <v>0</v>
      </c>
      <c r="K61" s="34">
        <v>0</v>
      </c>
      <c r="L61" s="29">
        <f t="shared" si="2"/>
        <v>0</v>
      </c>
      <c r="M61" s="34">
        <v>0</v>
      </c>
      <c r="N61" s="34">
        <v>0</v>
      </c>
      <c r="O61" s="34">
        <v>0</v>
      </c>
      <c r="P61" s="45">
        <f t="shared" si="3"/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0"/>
      <c r="X61" s="29">
        <f t="shared" si="10"/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0"/>
      <c r="AI61" s="29">
        <f t="shared" si="11"/>
        <v>0</v>
      </c>
      <c r="AJ61" s="34">
        <v>0</v>
      </c>
      <c r="AK61" s="34">
        <v>0</v>
      </c>
      <c r="AL61" s="34">
        <v>0</v>
      </c>
      <c r="AM61" s="29">
        <f t="shared" si="0"/>
        <v>0</v>
      </c>
      <c r="AN61" s="34">
        <v>0</v>
      </c>
      <c r="AO61" s="34">
        <v>0</v>
      </c>
      <c r="AP61" s="34">
        <v>0</v>
      </c>
      <c r="AQ61" s="45">
        <f t="shared" si="6"/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1"/>
      <c r="AY61" s="32">
        <f t="shared" si="18"/>
        <v>0</v>
      </c>
      <c r="AZ61" s="32">
        <f t="shared" si="7"/>
        <v>0</v>
      </c>
      <c r="BA61" s="32">
        <f t="shared" si="8"/>
        <v>0</v>
      </c>
      <c r="BB61" s="32"/>
      <c r="BC61" s="33">
        <f t="shared" si="19"/>
        <v>0</v>
      </c>
    </row>
    <row r="62" spans="1:55" x14ac:dyDescent="0.25">
      <c r="A62" s="17"/>
      <c r="B62" s="40"/>
      <c r="C62" s="41"/>
      <c r="D62" s="9"/>
      <c r="E62" s="21"/>
      <c r="F62" s="2"/>
      <c r="G62" s="43"/>
      <c r="H62" s="29">
        <f t="shared" si="9"/>
        <v>0</v>
      </c>
      <c r="I62" s="34">
        <v>0</v>
      </c>
      <c r="J62" s="34">
        <v>0</v>
      </c>
      <c r="K62" s="34">
        <v>0</v>
      </c>
      <c r="L62" s="29">
        <f t="shared" si="2"/>
        <v>0</v>
      </c>
      <c r="M62" s="34">
        <v>0</v>
      </c>
      <c r="N62" s="34">
        <v>0</v>
      </c>
      <c r="O62" s="34">
        <v>0</v>
      </c>
      <c r="P62" s="45">
        <f t="shared" si="3"/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5"/>
      <c r="X62" s="29">
        <f t="shared" si="10"/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5"/>
      <c r="AI62" s="29">
        <f t="shared" si="11"/>
        <v>0</v>
      </c>
      <c r="AJ62" s="34">
        <v>0</v>
      </c>
      <c r="AK62" s="34">
        <v>0</v>
      </c>
      <c r="AL62" s="34">
        <v>0</v>
      </c>
      <c r="AM62" s="29">
        <f t="shared" si="0"/>
        <v>0</v>
      </c>
      <c r="AN62" s="34">
        <v>0</v>
      </c>
      <c r="AO62" s="34">
        <v>0</v>
      </c>
      <c r="AP62" s="34">
        <v>0</v>
      </c>
      <c r="AQ62" s="45">
        <f t="shared" si="6"/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6"/>
      <c r="AY62" s="32">
        <f t="shared" si="18"/>
        <v>0</v>
      </c>
      <c r="AZ62" s="32">
        <f t="shared" si="7"/>
        <v>0</v>
      </c>
      <c r="BA62" s="32">
        <f t="shared" si="8"/>
        <v>0</v>
      </c>
      <c r="BB62" s="32"/>
      <c r="BC62" s="33">
        <f t="shared" si="19"/>
        <v>0</v>
      </c>
    </row>
    <row r="63" spans="1:55" x14ac:dyDescent="0.25">
      <c r="A63" s="17"/>
      <c r="B63" s="40"/>
      <c r="C63" s="41"/>
      <c r="D63" s="9"/>
      <c r="E63" s="21"/>
      <c r="F63" s="2"/>
      <c r="G63" s="43"/>
      <c r="H63" s="29">
        <f t="shared" si="9"/>
        <v>0</v>
      </c>
      <c r="I63" s="34">
        <v>0</v>
      </c>
      <c r="J63" s="34">
        <v>0</v>
      </c>
      <c r="K63" s="34">
        <v>0</v>
      </c>
      <c r="L63" s="29">
        <f t="shared" si="2"/>
        <v>0</v>
      </c>
      <c r="M63" s="34">
        <v>0</v>
      </c>
      <c r="N63" s="34">
        <v>0</v>
      </c>
      <c r="O63" s="34">
        <v>0</v>
      </c>
      <c r="P63" s="45">
        <f t="shared" si="3"/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5"/>
      <c r="X63" s="29">
        <f t="shared" si="10"/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5"/>
      <c r="AI63" s="29">
        <f t="shared" si="11"/>
        <v>0</v>
      </c>
      <c r="AJ63" s="34">
        <v>0</v>
      </c>
      <c r="AK63" s="34">
        <v>0</v>
      </c>
      <c r="AL63" s="34">
        <v>0</v>
      </c>
      <c r="AM63" s="29">
        <f t="shared" si="0"/>
        <v>0</v>
      </c>
      <c r="AN63" s="34">
        <v>0</v>
      </c>
      <c r="AO63" s="34">
        <v>0</v>
      </c>
      <c r="AP63" s="34">
        <v>0</v>
      </c>
      <c r="AQ63" s="45">
        <f t="shared" si="6"/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6"/>
      <c r="AY63" s="32">
        <f t="shared" si="18"/>
        <v>0</v>
      </c>
      <c r="AZ63" s="32">
        <f t="shared" si="7"/>
        <v>0</v>
      </c>
      <c r="BA63" s="32">
        <f t="shared" si="8"/>
        <v>0</v>
      </c>
      <c r="BB63" s="32"/>
      <c r="BC63" s="33">
        <f t="shared" si="19"/>
        <v>0</v>
      </c>
    </row>
    <row r="64" spans="1:55" x14ac:dyDescent="0.25">
      <c r="A64" s="17"/>
      <c r="B64" s="40"/>
      <c r="C64" s="41"/>
      <c r="D64" s="9"/>
      <c r="E64" s="21"/>
      <c r="F64" s="2"/>
      <c r="G64" s="43"/>
      <c r="H64" s="29">
        <f t="shared" si="9"/>
        <v>0</v>
      </c>
      <c r="I64" s="34">
        <v>0</v>
      </c>
      <c r="J64" s="34">
        <v>0</v>
      </c>
      <c r="K64" s="34">
        <v>0</v>
      </c>
      <c r="L64" s="29">
        <f t="shared" si="2"/>
        <v>0</v>
      </c>
      <c r="M64" s="34">
        <v>0</v>
      </c>
      <c r="N64" s="34">
        <v>0</v>
      </c>
      <c r="O64" s="34">
        <v>0</v>
      </c>
      <c r="P64" s="45">
        <f t="shared" si="3"/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0"/>
      <c r="X64" s="29">
        <f t="shared" si="10"/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0"/>
      <c r="AI64" s="29">
        <f t="shared" si="11"/>
        <v>0</v>
      </c>
      <c r="AJ64" s="34">
        <v>0</v>
      </c>
      <c r="AK64" s="34">
        <v>0</v>
      </c>
      <c r="AL64" s="34">
        <v>0</v>
      </c>
      <c r="AM64" s="29">
        <f t="shared" si="0"/>
        <v>0</v>
      </c>
      <c r="AN64" s="34">
        <v>0</v>
      </c>
      <c r="AO64" s="34">
        <v>0</v>
      </c>
      <c r="AP64" s="34">
        <v>0</v>
      </c>
      <c r="AQ64" s="45">
        <f t="shared" si="6"/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1"/>
      <c r="AY64" s="32">
        <f t="shared" si="18"/>
        <v>0</v>
      </c>
      <c r="AZ64" s="32">
        <f t="shared" si="7"/>
        <v>0</v>
      </c>
      <c r="BA64" s="32">
        <f t="shared" si="8"/>
        <v>0</v>
      </c>
      <c r="BB64" s="32"/>
      <c r="BC64" s="33">
        <f t="shared" si="19"/>
        <v>0</v>
      </c>
    </row>
    <row r="65" spans="1:55" x14ac:dyDescent="0.25">
      <c r="A65" s="17"/>
      <c r="B65" s="40"/>
      <c r="C65" s="41"/>
      <c r="D65" s="9"/>
      <c r="E65" s="21"/>
      <c r="F65" s="2"/>
      <c r="G65" s="43"/>
      <c r="H65" s="29">
        <f t="shared" si="9"/>
        <v>0</v>
      </c>
      <c r="I65" s="34">
        <v>0</v>
      </c>
      <c r="J65" s="34">
        <v>0</v>
      </c>
      <c r="K65" s="34">
        <v>0</v>
      </c>
      <c r="L65" s="29">
        <f t="shared" si="2"/>
        <v>0</v>
      </c>
      <c r="M65" s="34">
        <v>0</v>
      </c>
      <c r="N65" s="34">
        <v>0</v>
      </c>
      <c r="O65" s="34">
        <v>0</v>
      </c>
      <c r="P65" s="45">
        <f t="shared" si="3"/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5"/>
      <c r="X65" s="29">
        <f t="shared" si="10"/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5"/>
      <c r="AI65" s="29">
        <f t="shared" si="11"/>
        <v>0</v>
      </c>
      <c r="AJ65" s="34">
        <v>0</v>
      </c>
      <c r="AK65" s="34">
        <v>0</v>
      </c>
      <c r="AL65" s="34">
        <v>0</v>
      </c>
      <c r="AM65" s="29">
        <f t="shared" si="0"/>
        <v>0</v>
      </c>
      <c r="AN65" s="34">
        <v>0</v>
      </c>
      <c r="AO65" s="34">
        <v>0</v>
      </c>
      <c r="AP65" s="34">
        <v>0</v>
      </c>
      <c r="AQ65" s="45">
        <f t="shared" si="6"/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6"/>
      <c r="AY65" s="32">
        <f t="shared" si="18"/>
        <v>0</v>
      </c>
      <c r="AZ65" s="32">
        <f t="shared" si="7"/>
        <v>0</v>
      </c>
      <c r="BA65" s="32">
        <f t="shared" si="8"/>
        <v>0</v>
      </c>
      <c r="BB65" s="32"/>
      <c r="BC65" s="33">
        <f t="shared" si="19"/>
        <v>0</v>
      </c>
    </row>
    <row r="66" spans="1:55" x14ac:dyDescent="0.25">
      <c r="A66" s="17"/>
      <c r="B66" s="12"/>
      <c r="C66" s="9"/>
      <c r="D66" s="20"/>
      <c r="E66" s="3"/>
      <c r="F66" s="2"/>
      <c r="G66" s="43"/>
      <c r="H66" s="29">
        <f t="shared" si="9"/>
        <v>0</v>
      </c>
      <c r="I66" s="34">
        <v>0</v>
      </c>
      <c r="J66" s="34">
        <v>0</v>
      </c>
      <c r="K66" s="34">
        <v>0</v>
      </c>
      <c r="L66" s="29">
        <f t="shared" si="2"/>
        <v>0</v>
      </c>
      <c r="M66" s="34">
        <v>0</v>
      </c>
      <c r="N66" s="34">
        <v>0</v>
      </c>
      <c r="O66" s="34">
        <v>0</v>
      </c>
      <c r="P66" s="45">
        <f t="shared" si="3"/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5"/>
      <c r="X66" s="29">
        <f t="shared" si="10"/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5"/>
      <c r="AI66" s="29">
        <f t="shared" si="11"/>
        <v>0</v>
      </c>
      <c r="AJ66" s="34">
        <v>0</v>
      </c>
      <c r="AK66" s="34">
        <v>0</v>
      </c>
      <c r="AL66" s="34">
        <v>0</v>
      </c>
      <c r="AM66" s="29">
        <f t="shared" ref="AM66:AM112" si="20">+AVERAGE(AN66:AP66)</f>
        <v>0</v>
      </c>
      <c r="AN66" s="34">
        <v>0</v>
      </c>
      <c r="AO66" s="34">
        <v>0</v>
      </c>
      <c r="AP66" s="34">
        <v>0</v>
      </c>
      <c r="AQ66" s="45">
        <f t="shared" si="6"/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6"/>
      <c r="AY66" s="32">
        <f t="shared" si="18"/>
        <v>0</v>
      </c>
      <c r="AZ66" s="32">
        <f t="shared" si="7"/>
        <v>0</v>
      </c>
      <c r="BA66" s="32">
        <f t="shared" si="8"/>
        <v>0</v>
      </c>
      <c r="BB66" s="32"/>
      <c r="BC66" s="33">
        <f t="shared" si="19"/>
        <v>0</v>
      </c>
    </row>
    <row r="67" spans="1:55" x14ac:dyDescent="0.25">
      <c r="A67" s="17"/>
      <c r="B67" s="12"/>
      <c r="C67" s="9"/>
      <c r="D67" s="20"/>
      <c r="E67" s="3"/>
      <c r="F67" s="2"/>
      <c r="G67" s="43"/>
      <c r="H67" s="29">
        <f t="shared" si="9"/>
        <v>0</v>
      </c>
      <c r="I67" s="34">
        <v>0</v>
      </c>
      <c r="J67" s="34">
        <v>0</v>
      </c>
      <c r="K67" s="34">
        <v>0</v>
      </c>
      <c r="L67" s="29">
        <f t="shared" ref="L67:L120" si="21">+AVERAGE(M67:O67)</f>
        <v>0</v>
      </c>
      <c r="M67" s="34">
        <v>0</v>
      </c>
      <c r="N67" s="34">
        <v>0</v>
      </c>
      <c r="O67" s="34">
        <v>0</v>
      </c>
      <c r="P67" s="45">
        <f t="shared" ref="P67:P106" si="22">H67+L67</f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0"/>
      <c r="X67" s="29">
        <f t="shared" ref="X67:X120" si="23">+AVERAGE(Y67:AA67)</f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0"/>
      <c r="AI67" s="29">
        <f t="shared" ref="AI67:AI120" si="24">+AVERAGE(AJ67:AL67)</f>
        <v>0</v>
      </c>
      <c r="AJ67" s="34">
        <v>0</v>
      </c>
      <c r="AK67" s="34">
        <v>0</v>
      </c>
      <c r="AL67" s="34">
        <v>0</v>
      </c>
      <c r="AM67" s="29">
        <f t="shared" si="20"/>
        <v>0</v>
      </c>
      <c r="AN67" s="34">
        <v>0</v>
      </c>
      <c r="AO67" s="34">
        <v>0</v>
      </c>
      <c r="AP67" s="34">
        <v>0</v>
      </c>
      <c r="AQ67" s="45">
        <f t="shared" ref="AQ67:AQ118" si="25">AI67+AM67</f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1"/>
      <c r="AY67" s="32">
        <f t="shared" si="18"/>
        <v>0</v>
      </c>
      <c r="AZ67" s="32">
        <f t="shared" si="7"/>
        <v>0</v>
      </c>
      <c r="BA67" s="32">
        <f t="shared" si="8"/>
        <v>0</v>
      </c>
      <c r="BB67" s="32"/>
      <c r="BC67" s="33">
        <f t="shared" si="19"/>
        <v>0</v>
      </c>
    </row>
    <row r="68" spans="1:55" x14ac:dyDescent="0.25">
      <c r="A68" s="17"/>
      <c r="B68" s="12"/>
      <c r="C68" s="9"/>
      <c r="D68" s="20"/>
      <c r="E68" s="3"/>
      <c r="F68" s="2"/>
      <c r="G68" s="43"/>
      <c r="H68" s="29">
        <f t="shared" si="9"/>
        <v>0</v>
      </c>
      <c r="I68" s="34">
        <v>0</v>
      </c>
      <c r="J68" s="34">
        <v>0</v>
      </c>
      <c r="K68" s="34">
        <v>0</v>
      </c>
      <c r="L68" s="29">
        <f t="shared" si="21"/>
        <v>0</v>
      </c>
      <c r="M68" s="34">
        <v>0</v>
      </c>
      <c r="N68" s="34">
        <v>0</v>
      </c>
      <c r="O68" s="34">
        <v>0</v>
      </c>
      <c r="P68" s="45">
        <f t="shared" si="22"/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5"/>
      <c r="X68" s="29">
        <f t="shared" si="23"/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5"/>
      <c r="AI68" s="29">
        <f t="shared" si="24"/>
        <v>0</v>
      </c>
      <c r="AJ68" s="34">
        <v>0</v>
      </c>
      <c r="AK68" s="34">
        <v>0</v>
      </c>
      <c r="AL68" s="34">
        <v>0</v>
      </c>
      <c r="AM68" s="29">
        <f t="shared" si="20"/>
        <v>0</v>
      </c>
      <c r="AN68" s="34">
        <v>0</v>
      </c>
      <c r="AO68" s="34">
        <v>0</v>
      </c>
      <c r="AP68" s="34">
        <v>0</v>
      </c>
      <c r="AQ68" s="45">
        <f t="shared" si="25"/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6"/>
      <c r="AY68" s="32">
        <f t="shared" si="18"/>
        <v>0</v>
      </c>
      <c r="AZ68" s="32">
        <f t="shared" si="7"/>
        <v>0</v>
      </c>
      <c r="BA68" s="32">
        <f t="shared" si="8"/>
        <v>0</v>
      </c>
      <c r="BB68" s="32"/>
      <c r="BC68" s="33">
        <f t="shared" si="19"/>
        <v>0</v>
      </c>
    </row>
    <row r="69" spans="1:55" x14ac:dyDescent="0.25">
      <c r="A69" s="17"/>
      <c r="B69" s="12"/>
      <c r="C69" s="9"/>
      <c r="D69" s="20"/>
      <c r="E69" s="3"/>
      <c r="F69" s="2"/>
      <c r="G69" s="43"/>
      <c r="H69" s="29">
        <f t="shared" ref="H69:H120" si="26">+AVERAGE(I69:K69)</f>
        <v>0</v>
      </c>
      <c r="I69" s="34">
        <v>0</v>
      </c>
      <c r="J69" s="34">
        <v>0</v>
      </c>
      <c r="K69" s="34">
        <v>0</v>
      </c>
      <c r="L69" s="29">
        <f t="shared" si="21"/>
        <v>0</v>
      </c>
      <c r="M69" s="34">
        <v>0</v>
      </c>
      <c r="N69" s="34">
        <v>0</v>
      </c>
      <c r="O69" s="34">
        <v>0</v>
      </c>
      <c r="P69" s="45">
        <f t="shared" si="22"/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5"/>
      <c r="X69" s="29">
        <f t="shared" si="23"/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5"/>
      <c r="AI69" s="29">
        <f t="shared" si="24"/>
        <v>0</v>
      </c>
      <c r="AJ69" s="34">
        <v>0</v>
      </c>
      <c r="AK69" s="34">
        <v>0</v>
      </c>
      <c r="AL69" s="34">
        <v>0</v>
      </c>
      <c r="AM69" s="29">
        <f t="shared" si="20"/>
        <v>0</v>
      </c>
      <c r="AN69" s="34">
        <v>0</v>
      </c>
      <c r="AO69" s="34">
        <v>0</v>
      </c>
      <c r="AP69" s="34">
        <v>0</v>
      </c>
      <c r="AQ69" s="45">
        <f t="shared" si="25"/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6"/>
      <c r="AY69" s="32">
        <f t="shared" si="18"/>
        <v>0</v>
      </c>
      <c r="AZ69" s="32">
        <f t="shared" ref="AZ69:AZ120" si="27">+SUM(AB69:AG69)</f>
        <v>0</v>
      </c>
      <c r="BA69" s="32">
        <f t="shared" ref="BA69:BA120" si="28">+SUM(AR69:AW69)</f>
        <v>0</v>
      </c>
      <c r="BB69" s="32"/>
      <c r="BC69" s="33">
        <f t="shared" si="19"/>
        <v>0</v>
      </c>
    </row>
    <row r="70" spans="1:55" x14ac:dyDescent="0.25">
      <c r="A70" s="13"/>
      <c r="B70" s="12"/>
      <c r="C70" s="9"/>
      <c r="D70" s="20"/>
      <c r="E70" s="3"/>
      <c r="F70" s="2"/>
      <c r="G70" s="43"/>
      <c r="H70" s="29">
        <f t="shared" si="26"/>
        <v>0</v>
      </c>
      <c r="I70" s="34">
        <v>0</v>
      </c>
      <c r="J70" s="34">
        <v>0</v>
      </c>
      <c r="K70" s="34">
        <v>0</v>
      </c>
      <c r="L70" s="29">
        <f t="shared" si="21"/>
        <v>0</v>
      </c>
      <c r="M70" s="34">
        <v>0</v>
      </c>
      <c r="N70" s="34">
        <v>0</v>
      </c>
      <c r="O70" s="34">
        <v>0</v>
      </c>
      <c r="P70" s="45">
        <f t="shared" si="22"/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0"/>
      <c r="X70" s="29">
        <f t="shared" si="23"/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0"/>
      <c r="AI70" s="29">
        <f t="shared" si="24"/>
        <v>0</v>
      </c>
      <c r="AJ70" s="34">
        <v>0</v>
      </c>
      <c r="AK70" s="34">
        <v>0</v>
      </c>
      <c r="AL70" s="34">
        <v>0</v>
      </c>
      <c r="AM70" s="29">
        <f t="shared" si="20"/>
        <v>0</v>
      </c>
      <c r="AN70" s="34">
        <v>0</v>
      </c>
      <c r="AO70" s="34">
        <v>0</v>
      </c>
      <c r="AP70" s="34">
        <v>0</v>
      </c>
      <c r="AQ70" s="45">
        <f t="shared" si="25"/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0</v>
      </c>
      <c r="AX70" s="31"/>
      <c r="AY70" s="32">
        <f t="shared" si="18"/>
        <v>0</v>
      </c>
      <c r="AZ70" s="32">
        <f t="shared" si="27"/>
        <v>0</v>
      </c>
      <c r="BA70" s="32">
        <f t="shared" si="28"/>
        <v>0</v>
      </c>
      <c r="BB70" s="32"/>
      <c r="BC70" s="33">
        <f t="shared" si="19"/>
        <v>0</v>
      </c>
    </row>
    <row r="71" spans="1:55" x14ac:dyDescent="0.25">
      <c r="A71" s="13"/>
      <c r="B71" s="12"/>
      <c r="C71" s="9"/>
      <c r="D71" s="20"/>
      <c r="E71" s="3"/>
      <c r="F71" s="2"/>
      <c r="G71" s="43"/>
      <c r="H71" s="29">
        <f t="shared" si="26"/>
        <v>0</v>
      </c>
      <c r="I71" s="34">
        <v>0</v>
      </c>
      <c r="J71" s="34">
        <v>0</v>
      </c>
      <c r="K71" s="34">
        <v>0</v>
      </c>
      <c r="L71" s="29">
        <f t="shared" si="21"/>
        <v>0</v>
      </c>
      <c r="M71" s="34">
        <v>0</v>
      </c>
      <c r="N71" s="34">
        <v>0</v>
      </c>
      <c r="O71" s="34">
        <v>0</v>
      </c>
      <c r="P71" s="45">
        <f t="shared" si="22"/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5"/>
      <c r="X71" s="29">
        <f t="shared" si="23"/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5"/>
      <c r="AI71" s="29">
        <f t="shared" si="24"/>
        <v>0</v>
      </c>
      <c r="AJ71" s="34">
        <v>0</v>
      </c>
      <c r="AK71" s="34">
        <v>0</v>
      </c>
      <c r="AL71" s="34">
        <v>0</v>
      </c>
      <c r="AM71" s="29">
        <f t="shared" si="20"/>
        <v>0</v>
      </c>
      <c r="AN71" s="34">
        <v>0</v>
      </c>
      <c r="AO71" s="34">
        <v>0</v>
      </c>
      <c r="AP71" s="34">
        <v>0</v>
      </c>
      <c r="AQ71" s="45">
        <f t="shared" si="25"/>
        <v>0</v>
      </c>
      <c r="AR71" s="34">
        <v>0</v>
      </c>
      <c r="AS71" s="34">
        <v>0</v>
      </c>
      <c r="AT71" s="34">
        <v>0</v>
      </c>
      <c r="AU71" s="34">
        <v>0</v>
      </c>
      <c r="AV71" s="34">
        <v>0</v>
      </c>
      <c r="AW71" s="34">
        <v>0</v>
      </c>
      <c r="AX71" s="36"/>
      <c r="AY71" s="32">
        <f t="shared" si="18"/>
        <v>0</v>
      </c>
      <c r="AZ71" s="32">
        <f t="shared" si="27"/>
        <v>0</v>
      </c>
      <c r="BA71" s="32">
        <f t="shared" si="28"/>
        <v>0</v>
      </c>
      <c r="BB71" s="32"/>
      <c r="BC71" s="33">
        <f t="shared" si="19"/>
        <v>0</v>
      </c>
    </row>
    <row r="72" spans="1:55" x14ac:dyDescent="0.25">
      <c r="A72" s="14"/>
      <c r="B72" s="12"/>
      <c r="C72" s="9"/>
      <c r="D72" s="20"/>
      <c r="E72" s="3"/>
      <c r="F72" s="2"/>
      <c r="G72" s="43"/>
      <c r="H72" s="29">
        <f t="shared" si="26"/>
        <v>0</v>
      </c>
      <c r="I72" s="34">
        <v>0</v>
      </c>
      <c r="J72" s="34">
        <v>0</v>
      </c>
      <c r="K72" s="34">
        <v>0</v>
      </c>
      <c r="L72" s="29">
        <f t="shared" si="21"/>
        <v>0</v>
      </c>
      <c r="M72" s="34">
        <v>0</v>
      </c>
      <c r="N72" s="34">
        <v>0</v>
      </c>
      <c r="O72" s="34">
        <v>0</v>
      </c>
      <c r="P72" s="45">
        <f t="shared" si="22"/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5"/>
      <c r="X72" s="29">
        <f t="shared" si="23"/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5"/>
      <c r="AI72" s="29">
        <f t="shared" si="24"/>
        <v>0</v>
      </c>
      <c r="AJ72" s="34">
        <v>0</v>
      </c>
      <c r="AK72" s="34">
        <v>0</v>
      </c>
      <c r="AL72" s="34">
        <v>0</v>
      </c>
      <c r="AM72" s="29">
        <f t="shared" si="20"/>
        <v>0</v>
      </c>
      <c r="AN72" s="34">
        <v>0</v>
      </c>
      <c r="AO72" s="34">
        <v>0</v>
      </c>
      <c r="AP72" s="34">
        <v>0</v>
      </c>
      <c r="AQ72" s="45">
        <f t="shared" si="25"/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6"/>
      <c r="AY72" s="32">
        <f t="shared" si="18"/>
        <v>0</v>
      </c>
      <c r="AZ72" s="32">
        <f t="shared" si="27"/>
        <v>0</v>
      </c>
      <c r="BA72" s="32">
        <f t="shared" si="28"/>
        <v>0</v>
      </c>
      <c r="BB72" s="32"/>
      <c r="BC72" s="33">
        <f t="shared" si="19"/>
        <v>0</v>
      </c>
    </row>
    <row r="73" spans="1:55" x14ac:dyDescent="0.25">
      <c r="A73" s="14"/>
      <c r="B73" s="12"/>
      <c r="C73" s="9"/>
      <c r="D73" s="20"/>
      <c r="E73" s="3"/>
      <c r="F73" s="2"/>
      <c r="G73" s="43"/>
      <c r="H73" s="29">
        <f t="shared" si="26"/>
        <v>0</v>
      </c>
      <c r="I73" s="34">
        <v>0</v>
      </c>
      <c r="J73" s="34">
        <v>0</v>
      </c>
      <c r="K73" s="34">
        <v>0</v>
      </c>
      <c r="L73" s="29">
        <f t="shared" si="21"/>
        <v>0</v>
      </c>
      <c r="M73" s="34">
        <v>0</v>
      </c>
      <c r="N73" s="34">
        <v>0</v>
      </c>
      <c r="O73" s="34">
        <v>0</v>
      </c>
      <c r="P73" s="45">
        <f t="shared" si="22"/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0"/>
      <c r="X73" s="29">
        <f t="shared" si="23"/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0"/>
      <c r="AI73" s="29">
        <f t="shared" si="24"/>
        <v>0</v>
      </c>
      <c r="AJ73" s="34">
        <v>0</v>
      </c>
      <c r="AK73" s="34">
        <v>0</v>
      </c>
      <c r="AL73" s="34">
        <v>0</v>
      </c>
      <c r="AM73" s="29">
        <f t="shared" si="20"/>
        <v>0</v>
      </c>
      <c r="AN73" s="34">
        <v>0</v>
      </c>
      <c r="AO73" s="34">
        <v>0</v>
      </c>
      <c r="AP73" s="34">
        <v>0</v>
      </c>
      <c r="AQ73" s="45">
        <f t="shared" si="25"/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1"/>
      <c r="AY73" s="32">
        <f t="shared" si="18"/>
        <v>0</v>
      </c>
      <c r="AZ73" s="32">
        <f t="shared" si="27"/>
        <v>0</v>
      </c>
      <c r="BA73" s="32">
        <f t="shared" si="28"/>
        <v>0</v>
      </c>
      <c r="BB73" s="32"/>
      <c r="BC73" s="33">
        <f t="shared" si="19"/>
        <v>0</v>
      </c>
    </row>
    <row r="74" spans="1:55" x14ac:dyDescent="0.25">
      <c r="A74" s="14"/>
      <c r="B74" s="12"/>
      <c r="C74" s="9"/>
      <c r="D74" s="20"/>
      <c r="E74" s="3"/>
      <c r="F74" s="2"/>
      <c r="G74" s="43"/>
      <c r="H74" s="29">
        <f t="shared" si="26"/>
        <v>0</v>
      </c>
      <c r="I74" s="34">
        <v>0</v>
      </c>
      <c r="J74" s="34">
        <v>0</v>
      </c>
      <c r="K74" s="34">
        <v>0</v>
      </c>
      <c r="L74" s="29">
        <f t="shared" si="21"/>
        <v>0</v>
      </c>
      <c r="M74" s="34">
        <v>0</v>
      </c>
      <c r="N74" s="34">
        <v>0</v>
      </c>
      <c r="O74" s="34">
        <v>0</v>
      </c>
      <c r="P74" s="45">
        <f t="shared" si="22"/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5"/>
      <c r="X74" s="29">
        <f t="shared" si="23"/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5"/>
      <c r="AI74" s="29">
        <f t="shared" si="24"/>
        <v>0</v>
      </c>
      <c r="AJ74" s="34">
        <v>0</v>
      </c>
      <c r="AK74" s="34">
        <v>0</v>
      </c>
      <c r="AL74" s="34">
        <v>0</v>
      </c>
      <c r="AM74" s="29">
        <f t="shared" si="20"/>
        <v>0</v>
      </c>
      <c r="AN74" s="34">
        <v>0</v>
      </c>
      <c r="AO74" s="34">
        <v>0</v>
      </c>
      <c r="AP74" s="34">
        <v>0</v>
      </c>
      <c r="AQ74" s="45">
        <f t="shared" si="25"/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6"/>
      <c r="AY74" s="32">
        <f t="shared" si="18"/>
        <v>0</v>
      </c>
      <c r="AZ74" s="32">
        <f t="shared" si="27"/>
        <v>0</v>
      </c>
      <c r="BA74" s="32">
        <f t="shared" si="28"/>
        <v>0</v>
      </c>
      <c r="BB74" s="32"/>
      <c r="BC74" s="33">
        <f t="shared" si="19"/>
        <v>0</v>
      </c>
    </row>
    <row r="75" spans="1:55" x14ac:dyDescent="0.25">
      <c r="A75" s="14"/>
      <c r="B75" s="12"/>
      <c r="C75" s="9"/>
      <c r="D75" s="20"/>
      <c r="E75" s="3"/>
      <c r="F75" s="2"/>
      <c r="G75" s="43"/>
      <c r="H75" s="29">
        <f t="shared" si="26"/>
        <v>0</v>
      </c>
      <c r="I75" s="34">
        <v>0</v>
      </c>
      <c r="J75" s="34">
        <v>0</v>
      </c>
      <c r="K75" s="34">
        <v>0</v>
      </c>
      <c r="L75" s="29">
        <f t="shared" si="21"/>
        <v>0</v>
      </c>
      <c r="M75" s="34">
        <v>0</v>
      </c>
      <c r="N75" s="34">
        <v>0</v>
      </c>
      <c r="O75" s="34">
        <v>0</v>
      </c>
      <c r="P75" s="45">
        <f t="shared" si="22"/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5"/>
      <c r="X75" s="29">
        <f t="shared" si="23"/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5"/>
      <c r="AI75" s="29">
        <f t="shared" si="24"/>
        <v>0</v>
      </c>
      <c r="AJ75" s="34">
        <v>0</v>
      </c>
      <c r="AK75" s="34">
        <v>0</v>
      </c>
      <c r="AL75" s="34">
        <v>0</v>
      </c>
      <c r="AM75" s="29">
        <f t="shared" si="20"/>
        <v>0</v>
      </c>
      <c r="AN75" s="34">
        <v>0</v>
      </c>
      <c r="AO75" s="34">
        <v>0</v>
      </c>
      <c r="AP75" s="34">
        <v>0</v>
      </c>
      <c r="AQ75" s="45">
        <f t="shared" si="25"/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6"/>
      <c r="AY75" s="32">
        <f t="shared" ref="AY75:AY106" si="29">+SUM(Q75:V75)</f>
        <v>0</v>
      </c>
      <c r="AZ75" s="32">
        <f t="shared" si="27"/>
        <v>0</v>
      </c>
      <c r="BA75" s="32">
        <f t="shared" si="28"/>
        <v>0</v>
      </c>
      <c r="BB75" s="32"/>
      <c r="BC75" s="33">
        <f t="shared" si="19"/>
        <v>0</v>
      </c>
    </row>
    <row r="76" spans="1:55" x14ac:dyDescent="0.25">
      <c r="A76" s="14"/>
      <c r="B76" s="12"/>
      <c r="C76" s="9"/>
      <c r="D76" s="20"/>
      <c r="E76" s="3"/>
      <c r="F76" s="2"/>
      <c r="G76" s="43"/>
      <c r="H76" s="29">
        <f t="shared" si="26"/>
        <v>0</v>
      </c>
      <c r="I76" s="34">
        <v>0</v>
      </c>
      <c r="J76" s="34">
        <v>0</v>
      </c>
      <c r="K76" s="34">
        <v>0</v>
      </c>
      <c r="L76" s="29">
        <f t="shared" si="21"/>
        <v>0</v>
      </c>
      <c r="M76" s="34">
        <v>0</v>
      </c>
      <c r="N76" s="34">
        <v>0</v>
      </c>
      <c r="O76" s="34">
        <v>0</v>
      </c>
      <c r="P76" s="45">
        <f t="shared" si="22"/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0"/>
      <c r="X76" s="29">
        <f t="shared" si="23"/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0"/>
      <c r="AI76" s="29">
        <f t="shared" si="24"/>
        <v>0</v>
      </c>
      <c r="AJ76" s="34">
        <v>0</v>
      </c>
      <c r="AK76" s="34">
        <v>0</v>
      </c>
      <c r="AL76" s="34">
        <v>0</v>
      </c>
      <c r="AM76" s="29">
        <f t="shared" si="20"/>
        <v>0</v>
      </c>
      <c r="AN76" s="34">
        <v>0</v>
      </c>
      <c r="AO76" s="34">
        <v>0</v>
      </c>
      <c r="AP76" s="34">
        <v>0</v>
      </c>
      <c r="AQ76" s="45">
        <f t="shared" si="25"/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1"/>
      <c r="AY76" s="32">
        <f t="shared" si="29"/>
        <v>0</v>
      </c>
      <c r="AZ76" s="32">
        <f t="shared" si="27"/>
        <v>0</v>
      </c>
      <c r="BA76" s="32">
        <f t="shared" si="28"/>
        <v>0</v>
      </c>
      <c r="BB76" s="32"/>
      <c r="BC76" s="33">
        <f t="shared" si="19"/>
        <v>0</v>
      </c>
    </row>
    <row r="77" spans="1:55" x14ac:dyDescent="0.25">
      <c r="A77" s="14"/>
      <c r="B77" s="12"/>
      <c r="C77" s="9"/>
      <c r="D77" s="20"/>
      <c r="E77" s="3"/>
      <c r="F77" s="2"/>
      <c r="G77" s="43"/>
      <c r="H77" s="29">
        <f t="shared" si="26"/>
        <v>0</v>
      </c>
      <c r="I77" s="34">
        <v>0</v>
      </c>
      <c r="J77" s="34">
        <v>0</v>
      </c>
      <c r="K77" s="34">
        <v>0</v>
      </c>
      <c r="L77" s="29">
        <f t="shared" si="21"/>
        <v>0</v>
      </c>
      <c r="M77" s="34">
        <v>0</v>
      </c>
      <c r="N77" s="34">
        <v>0</v>
      </c>
      <c r="O77" s="34">
        <v>0</v>
      </c>
      <c r="P77" s="45">
        <f t="shared" si="22"/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5"/>
      <c r="X77" s="29">
        <f t="shared" si="23"/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5"/>
      <c r="AI77" s="29">
        <f t="shared" si="24"/>
        <v>0</v>
      </c>
      <c r="AJ77" s="34">
        <v>0</v>
      </c>
      <c r="AK77" s="34">
        <v>0</v>
      </c>
      <c r="AL77" s="34">
        <v>0</v>
      </c>
      <c r="AM77" s="29">
        <f t="shared" si="20"/>
        <v>0</v>
      </c>
      <c r="AN77" s="34">
        <v>0</v>
      </c>
      <c r="AO77" s="34">
        <v>0</v>
      </c>
      <c r="AP77" s="34">
        <v>0</v>
      </c>
      <c r="AQ77" s="45">
        <f t="shared" si="25"/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6"/>
      <c r="AY77" s="32">
        <f t="shared" si="29"/>
        <v>0</v>
      </c>
      <c r="AZ77" s="32">
        <f t="shared" si="27"/>
        <v>0</v>
      </c>
      <c r="BA77" s="32">
        <f t="shared" si="28"/>
        <v>0</v>
      </c>
      <c r="BB77" s="32"/>
      <c r="BC77" s="33">
        <f t="shared" si="19"/>
        <v>0</v>
      </c>
    </row>
    <row r="78" spans="1:55" x14ac:dyDescent="0.25">
      <c r="A78" s="14"/>
      <c r="B78" s="12"/>
      <c r="C78" s="9"/>
      <c r="D78" s="20"/>
      <c r="E78" s="3"/>
      <c r="F78" s="2"/>
      <c r="G78" s="43"/>
      <c r="H78" s="29">
        <f t="shared" si="26"/>
        <v>0</v>
      </c>
      <c r="I78" s="34">
        <v>0</v>
      </c>
      <c r="J78" s="34">
        <v>0</v>
      </c>
      <c r="K78" s="34">
        <v>0</v>
      </c>
      <c r="L78" s="29">
        <f t="shared" si="21"/>
        <v>0</v>
      </c>
      <c r="M78" s="34">
        <v>0</v>
      </c>
      <c r="N78" s="34">
        <v>0</v>
      </c>
      <c r="O78" s="34">
        <v>0</v>
      </c>
      <c r="P78" s="45">
        <f t="shared" si="22"/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5"/>
      <c r="X78" s="29">
        <f t="shared" si="23"/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5"/>
      <c r="AI78" s="29">
        <f t="shared" si="24"/>
        <v>0</v>
      </c>
      <c r="AJ78" s="34">
        <v>0</v>
      </c>
      <c r="AK78" s="34">
        <v>0</v>
      </c>
      <c r="AL78" s="34">
        <v>0</v>
      </c>
      <c r="AM78" s="29">
        <f t="shared" si="20"/>
        <v>0</v>
      </c>
      <c r="AN78" s="34">
        <v>0</v>
      </c>
      <c r="AO78" s="34">
        <v>0</v>
      </c>
      <c r="AP78" s="34">
        <v>0</v>
      </c>
      <c r="AQ78" s="45">
        <f t="shared" si="25"/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6"/>
      <c r="AY78" s="32">
        <f t="shared" si="29"/>
        <v>0</v>
      </c>
      <c r="AZ78" s="32">
        <f t="shared" si="27"/>
        <v>0</v>
      </c>
      <c r="BA78" s="32">
        <f t="shared" si="28"/>
        <v>0</v>
      </c>
      <c r="BB78" s="32"/>
      <c r="BC78" s="33">
        <f t="shared" si="19"/>
        <v>0</v>
      </c>
    </row>
    <row r="79" spans="1:55" x14ac:dyDescent="0.25">
      <c r="A79" s="14"/>
      <c r="B79" s="12"/>
      <c r="C79" s="9"/>
      <c r="D79" s="20"/>
      <c r="E79" s="3"/>
      <c r="F79" s="2"/>
      <c r="G79" s="43"/>
      <c r="H79" s="29">
        <f t="shared" si="26"/>
        <v>0</v>
      </c>
      <c r="I79" s="34">
        <v>0</v>
      </c>
      <c r="J79" s="34">
        <v>0</v>
      </c>
      <c r="K79" s="34">
        <v>0</v>
      </c>
      <c r="L79" s="29">
        <f t="shared" si="21"/>
        <v>0</v>
      </c>
      <c r="M79" s="34">
        <v>0</v>
      </c>
      <c r="N79" s="34">
        <v>0</v>
      </c>
      <c r="O79" s="34">
        <v>0</v>
      </c>
      <c r="P79" s="45">
        <f t="shared" si="22"/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0"/>
      <c r="X79" s="29">
        <f t="shared" si="23"/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0"/>
      <c r="AI79" s="29">
        <f t="shared" si="24"/>
        <v>0</v>
      </c>
      <c r="AJ79" s="34">
        <v>0</v>
      </c>
      <c r="AK79" s="34">
        <v>0</v>
      </c>
      <c r="AL79" s="34">
        <v>0</v>
      </c>
      <c r="AM79" s="29">
        <f t="shared" si="20"/>
        <v>0</v>
      </c>
      <c r="AN79" s="34">
        <v>0</v>
      </c>
      <c r="AO79" s="34">
        <v>0</v>
      </c>
      <c r="AP79" s="34">
        <v>0</v>
      </c>
      <c r="AQ79" s="45">
        <f t="shared" si="25"/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1"/>
      <c r="AY79" s="32">
        <f t="shared" si="29"/>
        <v>0</v>
      </c>
      <c r="AZ79" s="32">
        <f t="shared" si="27"/>
        <v>0</v>
      </c>
      <c r="BA79" s="32">
        <f t="shared" si="28"/>
        <v>0</v>
      </c>
      <c r="BB79" s="32"/>
      <c r="BC79" s="33">
        <f t="shared" ref="BC79:BC110" si="30">SUM(Q79:V79)+SUM(AB79:AG79)+SUM(AR79:AW79)</f>
        <v>0</v>
      </c>
    </row>
    <row r="80" spans="1:55" x14ac:dyDescent="0.25">
      <c r="A80" s="14"/>
      <c r="B80" s="12"/>
      <c r="C80" s="9"/>
      <c r="D80" s="20"/>
      <c r="E80" s="3"/>
      <c r="F80" s="2"/>
      <c r="G80" s="43"/>
      <c r="H80" s="29">
        <f t="shared" si="26"/>
        <v>0</v>
      </c>
      <c r="I80" s="34">
        <v>0</v>
      </c>
      <c r="J80" s="34">
        <v>0</v>
      </c>
      <c r="K80" s="34">
        <v>0</v>
      </c>
      <c r="L80" s="29">
        <f t="shared" si="21"/>
        <v>0</v>
      </c>
      <c r="M80" s="34">
        <v>0</v>
      </c>
      <c r="N80" s="34">
        <v>0</v>
      </c>
      <c r="O80" s="34">
        <v>0</v>
      </c>
      <c r="P80" s="45">
        <f t="shared" si="22"/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5"/>
      <c r="X80" s="29">
        <f t="shared" si="23"/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5"/>
      <c r="AI80" s="29">
        <f t="shared" si="24"/>
        <v>0</v>
      </c>
      <c r="AJ80" s="34">
        <v>0</v>
      </c>
      <c r="AK80" s="34">
        <v>0</v>
      </c>
      <c r="AL80" s="34">
        <v>0</v>
      </c>
      <c r="AM80" s="29">
        <f t="shared" si="20"/>
        <v>0</v>
      </c>
      <c r="AN80" s="34">
        <v>0</v>
      </c>
      <c r="AO80" s="34">
        <v>0</v>
      </c>
      <c r="AP80" s="34">
        <v>0</v>
      </c>
      <c r="AQ80" s="45">
        <f t="shared" si="25"/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6"/>
      <c r="AY80" s="32">
        <f t="shared" si="29"/>
        <v>0</v>
      </c>
      <c r="AZ80" s="32">
        <f t="shared" si="27"/>
        <v>0</v>
      </c>
      <c r="BA80" s="32">
        <f t="shared" si="28"/>
        <v>0</v>
      </c>
      <c r="BB80" s="32"/>
      <c r="BC80" s="33">
        <f t="shared" si="30"/>
        <v>0</v>
      </c>
    </row>
    <row r="81" spans="1:55" x14ac:dyDescent="0.25">
      <c r="A81" s="14"/>
      <c r="B81" s="12"/>
      <c r="C81" s="9"/>
      <c r="D81" s="20"/>
      <c r="E81" s="3"/>
      <c r="F81" s="2"/>
      <c r="G81" s="43"/>
      <c r="H81" s="29">
        <f t="shared" si="26"/>
        <v>0</v>
      </c>
      <c r="I81" s="34">
        <v>0</v>
      </c>
      <c r="J81" s="34">
        <v>0</v>
      </c>
      <c r="K81" s="34">
        <v>0</v>
      </c>
      <c r="L81" s="29">
        <f t="shared" si="21"/>
        <v>0</v>
      </c>
      <c r="M81" s="34">
        <v>0</v>
      </c>
      <c r="N81" s="34">
        <v>0</v>
      </c>
      <c r="O81" s="34">
        <v>0</v>
      </c>
      <c r="P81" s="45">
        <f t="shared" si="22"/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5"/>
      <c r="X81" s="29">
        <f t="shared" si="23"/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5"/>
      <c r="AI81" s="29">
        <f t="shared" si="24"/>
        <v>0</v>
      </c>
      <c r="AJ81" s="34">
        <v>0</v>
      </c>
      <c r="AK81" s="34">
        <v>0</v>
      </c>
      <c r="AL81" s="34">
        <v>0</v>
      </c>
      <c r="AM81" s="29">
        <f t="shared" si="20"/>
        <v>0</v>
      </c>
      <c r="AN81" s="34">
        <v>0</v>
      </c>
      <c r="AO81" s="34">
        <v>0</v>
      </c>
      <c r="AP81" s="34">
        <v>0</v>
      </c>
      <c r="AQ81" s="45">
        <f t="shared" si="25"/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6"/>
      <c r="AY81" s="32">
        <f t="shared" si="29"/>
        <v>0</v>
      </c>
      <c r="AZ81" s="32">
        <f t="shared" si="27"/>
        <v>0</v>
      </c>
      <c r="BA81" s="32">
        <f t="shared" si="28"/>
        <v>0</v>
      </c>
      <c r="BB81" s="32"/>
      <c r="BC81" s="33">
        <f t="shared" si="30"/>
        <v>0</v>
      </c>
    </row>
    <row r="82" spans="1:55" x14ac:dyDescent="0.25">
      <c r="A82" s="14"/>
      <c r="B82" s="12"/>
      <c r="C82" s="9"/>
      <c r="D82" s="20"/>
      <c r="E82" s="3"/>
      <c r="F82" s="2"/>
      <c r="G82" s="43"/>
      <c r="H82" s="29">
        <f t="shared" si="26"/>
        <v>0</v>
      </c>
      <c r="I82" s="34">
        <v>0</v>
      </c>
      <c r="J82" s="34">
        <v>0</v>
      </c>
      <c r="K82" s="34">
        <v>0</v>
      </c>
      <c r="L82" s="29">
        <f t="shared" si="21"/>
        <v>0</v>
      </c>
      <c r="M82" s="34">
        <v>0</v>
      </c>
      <c r="N82" s="34">
        <v>0</v>
      </c>
      <c r="O82" s="34">
        <v>0</v>
      </c>
      <c r="P82" s="45">
        <f t="shared" si="22"/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0"/>
      <c r="X82" s="29">
        <f t="shared" si="23"/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0"/>
      <c r="AI82" s="29">
        <f t="shared" si="24"/>
        <v>0</v>
      </c>
      <c r="AJ82" s="34">
        <v>0</v>
      </c>
      <c r="AK82" s="34">
        <v>0</v>
      </c>
      <c r="AL82" s="34">
        <v>0</v>
      </c>
      <c r="AM82" s="29">
        <f t="shared" si="20"/>
        <v>0</v>
      </c>
      <c r="AN82" s="34">
        <v>0</v>
      </c>
      <c r="AO82" s="34">
        <v>0</v>
      </c>
      <c r="AP82" s="34">
        <v>0</v>
      </c>
      <c r="AQ82" s="45">
        <f t="shared" si="25"/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1"/>
      <c r="AY82" s="32">
        <f t="shared" si="29"/>
        <v>0</v>
      </c>
      <c r="AZ82" s="32">
        <f t="shared" si="27"/>
        <v>0</v>
      </c>
      <c r="BA82" s="32">
        <f t="shared" si="28"/>
        <v>0</v>
      </c>
      <c r="BB82" s="32"/>
      <c r="BC82" s="33">
        <f t="shared" si="30"/>
        <v>0</v>
      </c>
    </row>
    <row r="83" spans="1:55" x14ac:dyDescent="0.25">
      <c r="A83" s="14"/>
      <c r="B83" s="12"/>
      <c r="C83" s="9"/>
      <c r="D83" s="20"/>
      <c r="E83" s="3"/>
      <c r="F83" s="2"/>
      <c r="G83" s="43"/>
      <c r="H83" s="29">
        <f t="shared" si="26"/>
        <v>0</v>
      </c>
      <c r="I83" s="34">
        <v>0</v>
      </c>
      <c r="J83" s="34">
        <v>0</v>
      </c>
      <c r="K83" s="34">
        <v>0</v>
      </c>
      <c r="L83" s="29">
        <f t="shared" si="21"/>
        <v>0</v>
      </c>
      <c r="M83" s="34">
        <v>0</v>
      </c>
      <c r="N83" s="34">
        <v>0</v>
      </c>
      <c r="O83" s="34">
        <v>0</v>
      </c>
      <c r="P83" s="45">
        <f t="shared" si="22"/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5"/>
      <c r="X83" s="29">
        <f t="shared" si="23"/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5"/>
      <c r="AI83" s="29">
        <f t="shared" si="24"/>
        <v>0</v>
      </c>
      <c r="AJ83" s="34">
        <v>0</v>
      </c>
      <c r="AK83" s="34">
        <v>0</v>
      </c>
      <c r="AL83" s="34">
        <v>0</v>
      </c>
      <c r="AM83" s="29">
        <f t="shared" si="20"/>
        <v>0</v>
      </c>
      <c r="AN83" s="34">
        <v>0</v>
      </c>
      <c r="AO83" s="34">
        <v>0</v>
      </c>
      <c r="AP83" s="34">
        <v>0</v>
      </c>
      <c r="AQ83" s="45">
        <f t="shared" si="25"/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6"/>
      <c r="AY83" s="32">
        <f t="shared" si="29"/>
        <v>0</v>
      </c>
      <c r="AZ83" s="32">
        <f t="shared" si="27"/>
        <v>0</v>
      </c>
      <c r="BA83" s="32">
        <f t="shared" si="28"/>
        <v>0</v>
      </c>
      <c r="BB83" s="32"/>
      <c r="BC83" s="33">
        <f t="shared" si="30"/>
        <v>0</v>
      </c>
    </row>
    <row r="84" spans="1:55" x14ac:dyDescent="0.25">
      <c r="A84" s="14"/>
      <c r="B84" s="12"/>
      <c r="C84" s="9"/>
      <c r="D84" s="20"/>
      <c r="E84" s="3"/>
      <c r="F84" s="2"/>
      <c r="G84" s="43"/>
      <c r="H84" s="29">
        <f t="shared" si="26"/>
        <v>0</v>
      </c>
      <c r="I84" s="34">
        <v>0</v>
      </c>
      <c r="J84" s="34">
        <v>0</v>
      </c>
      <c r="K84" s="34">
        <v>0</v>
      </c>
      <c r="L84" s="29">
        <f t="shared" si="21"/>
        <v>0</v>
      </c>
      <c r="M84" s="34">
        <v>0</v>
      </c>
      <c r="N84" s="34">
        <v>0</v>
      </c>
      <c r="O84" s="34">
        <v>0</v>
      </c>
      <c r="P84" s="45">
        <f t="shared" si="22"/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5"/>
      <c r="X84" s="29">
        <f t="shared" si="23"/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5"/>
      <c r="AI84" s="29">
        <f t="shared" si="24"/>
        <v>0</v>
      </c>
      <c r="AJ84" s="34">
        <v>0</v>
      </c>
      <c r="AK84" s="34">
        <v>0</v>
      </c>
      <c r="AL84" s="34">
        <v>0</v>
      </c>
      <c r="AM84" s="29">
        <f t="shared" si="20"/>
        <v>0</v>
      </c>
      <c r="AN84" s="34">
        <v>0</v>
      </c>
      <c r="AO84" s="34">
        <v>0</v>
      </c>
      <c r="AP84" s="34">
        <v>0</v>
      </c>
      <c r="AQ84" s="45">
        <f t="shared" si="25"/>
        <v>0</v>
      </c>
      <c r="AR84" s="34">
        <v>0</v>
      </c>
      <c r="AS84" s="34">
        <v>0</v>
      </c>
      <c r="AT84" s="34">
        <v>0</v>
      </c>
      <c r="AU84" s="34">
        <v>0</v>
      </c>
      <c r="AV84" s="34">
        <v>0</v>
      </c>
      <c r="AW84" s="34">
        <v>0</v>
      </c>
      <c r="AX84" s="36"/>
      <c r="AY84" s="32">
        <f t="shared" si="29"/>
        <v>0</v>
      </c>
      <c r="AZ84" s="32">
        <f t="shared" si="27"/>
        <v>0</v>
      </c>
      <c r="BA84" s="32">
        <f t="shared" si="28"/>
        <v>0</v>
      </c>
      <c r="BB84" s="32"/>
      <c r="BC84" s="33">
        <f t="shared" si="30"/>
        <v>0</v>
      </c>
    </row>
    <row r="85" spans="1:55" x14ac:dyDescent="0.25">
      <c r="A85" s="14"/>
      <c r="B85" s="12"/>
      <c r="C85" s="9"/>
      <c r="D85" s="20"/>
      <c r="E85" s="3"/>
      <c r="F85" s="2"/>
      <c r="G85" s="43"/>
      <c r="H85" s="29">
        <f t="shared" si="26"/>
        <v>0</v>
      </c>
      <c r="I85" s="34">
        <v>0</v>
      </c>
      <c r="J85" s="34">
        <v>0</v>
      </c>
      <c r="K85" s="34">
        <v>0</v>
      </c>
      <c r="L85" s="29">
        <f t="shared" si="21"/>
        <v>0</v>
      </c>
      <c r="M85" s="34">
        <v>0</v>
      </c>
      <c r="N85" s="34">
        <v>0</v>
      </c>
      <c r="O85" s="34">
        <v>0</v>
      </c>
      <c r="P85" s="45">
        <f t="shared" si="22"/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0"/>
      <c r="X85" s="29">
        <f t="shared" si="23"/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0"/>
      <c r="AI85" s="29">
        <f t="shared" si="24"/>
        <v>0</v>
      </c>
      <c r="AJ85" s="34">
        <v>0</v>
      </c>
      <c r="AK85" s="34">
        <v>0</v>
      </c>
      <c r="AL85" s="34">
        <v>0</v>
      </c>
      <c r="AM85" s="29">
        <f t="shared" si="20"/>
        <v>0</v>
      </c>
      <c r="AN85" s="34">
        <v>0</v>
      </c>
      <c r="AO85" s="34">
        <v>0</v>
      </c>
      <c r="AP85" s="34">
        <v>0</v>
      </c>
      <c r="AQ85" s="45">
        <f t="shared" si="25"/>
        <v>0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1"/>
      <c r="AY85" s="32">
        <f t="shared" si="29"/>
        <v>0</v>
      </c>
      <c r="AZ85" s="32">
        <f t="shared" si="27"/>
        <v>0</v>
      </c>
      <c r="BA85" s="32">
        <f t="shared" si="28"/>
        <v>0</v>
      </c>
      <c r="BB85" s="32"/>
      <c r="BC85" s="33">
        <f t="shared" si="30"/>
        <v>0</v>
      </c>
    </row>
    <row r="86" spans="1:55" x14ac:dyDescent="0.25">
      <c r="A86" s="14"/>
      <c r="B86" s="12"/>
      <c r="C86" s="9"/>
      <c r="D86" s="20"/>
      <c r="E86" s="3"/>
      <c r="F86" s="2"/>
      <c r="G86" s="43"/>
      <c r="H86" s="29">
        <f t="shared" si="26"/>
        <v>0</v>
      </c>
      <c r="I86" s="34">
        <v>0</v>
      </c>
      <c r="J86" s="34">
        <v>0</v>
      </c>
      <c r="K86" s="34">
        <v>0</v>
      </c>
      <c r="L86" s="29">
        <f t="shared" si="21"/>
        <v>0</v>
      </c>
      <c r="M86" s="34">
        <v>0</v>
      </c>
      <c r="N86" s="34">
        <v>0</v>
      </c>
      <c r="O86" s="34">
        <v>0</v>
      </c>
      <c r="P86" s="45">
        <f t="shared" si="22"/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5"/>
      <c r="X86" s="29">
        <f t="shared" si="23"/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5"/>
      <c r="AI86" s="29">
        <f t="shared" si="24"/>
        <v>0</v>
      </c>
      <c r="AJ86" s="34">
        <v>0</v>
      </c>
      <c r="AK86" s="34">
        <v>0</v>
      </c>
      <c r="AL86" s="34">
        <v>0</v>
      </c>
      <c r="AM86" s="29">
        <f t="shared" si="20"/>
        <v>0</v>
      </c>
      <c r="AN86" s="34">
        <v>0</v>
      </c>
      <c r="AO86" s="34">
        <v>0</v>
      </c>
      <c r="AP86" s="34">
        <v>0</v>
      </c>
      <c r="AQ86" s="45">
        <f t="shared" si="25"/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6"/>
      <c r="AY86" s="32">
        <f t="shared" si="29"/>
        <v>0</v>
      </c>
      <c r="AZ86" s="32">
        <f t="shared" si="27"/>
        <v>0</v>
      </c>
      <c r="BA86" s="32">
        <f t="shared" si="28"/>
        <v>0</v>
      </c>
      <c r="BB86" s="32"/>
      <c r="BC86" s="33">
        <f t="shared" si="30"/>
        <v>0</v>
      </c>
    </row>
    <row r="87" spans="1:55" x14ac:dyDescent="0.25">
      <c r="A87" s="14"/>
      <c r="B87" s="12"/>
      <c r="C87" s="9"/>
      <c r="D87" s="20"/>
      <c r="E87" s="3"/>
      <c r="F87" s="2"/>
      <c r="G87" s="43"/>
      <c r="H87" s="29">
        <f t="shared" si="26"/>
        <v>0</v>
      </c>
      <c r="I87" s="34">
        <v>0</v>
      </c>
      <c r="J87" s="34">
        <v>0</v>
      </c>
      <c r="K87" s="34">
        <v>0</v>
      </c>
      <c r="L87" s="29">
        <f t="shared" si="21"/>
        <v>0</v>
      </c>
      <c r="M87" s="34">
        <v>0</v>
      </c>
      <c r="N87" s="34">
        <v>0</v>
      </c>
      <c r="O87" s="34">
        <v>0</v>
      </c>
      <c r="P87" s="45">
        <f t="shared" si="22"/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5"/>
      <c r="X87" s="29">
        <f t="shared" si="23"/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5"/>
      <c r="AI87" s="29">
        <f t="shared" si="24"/>
        <v>0</v>
      </c>
      <c r="AJ87" s="34">
        <v>0</v>
      </c>
      <c r="AK87" s="34">
        <v>0</v>
      </c>
      <c r="AL87" s="34">
        <v>0</v>
      </c>
      <c r="AM87" s="29">
        <f t="shared" si="20"/>
        <v>0</v>
      </c>
      <c r="AN87" s="34">
        <v>0</v>
      </c>
      <c r="AO87" s="34">
        <v>0</v>
      </c>
      <c r="AP87" s="34">
        <v>0</v>
      </c>
      <c r="AQ87" s="45">
        <f t="shared" si="25"/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6"/>
      <c r="AY87" s="32">
        <f t="shared" si="29"/>
        <v>0</v>
      </c>
      <c r="AZ87" s="32">
        <f t="shared" si="27"/>
        <v>0</v>
      </c>
      <c r="BA87" s="32">
        <f t="shared" si="28"/>
        <v>0</v>
      </c>
      <c r="BB87" s="32"/>
      <c r="BC87" s="33">
        <f t="shared" si="30"/>
        <v>0</v>
      </c>
    </row>
    <row r="88" spans="1:55" x14ac:dyDescent="0.25">
      <c r="A88" s="14"/>
      <c r="B88" s="12"/>
      <c r="C88" s="9"/>
      <c r="D88" s="20"/>
      <c r="E88" s="3"/>
      <c r="F88" s="2"/>
      <c r="G88" s="43"/>
      <c r="H88" s="29">
        <f t="shared" si="26"/>
        <v>0</v>
      </c>
      <c r="I88" s="34">
        <v>0</v>
      </c>
      <c r="J88" s="34">
        <v>0</v>
      </c>
      <c r="K88" s="34">
        <v>0</v>
      </c>
      <c r="L88" s="29">
        <f t="shared" si="21"/>
        <v>0</v>
      </c>
      <c r="M88" s="34">
        <v>0</v>
      </c>
      <c r="N88" s="34">
        <v>0</v>
      </c>
      <c r="O88" s="34">
        <v>0</v>
      </c>
      <c r="P88" s="45">
        <f t="shared" si="22"/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0"/>
      <c r="X88" s="29">
        <f t="shared" si="23"/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0"/>
      <c r="AI88" s="29">
        <f t="shared" si="24"/>
        <v>0</v>
      </c>
      <c r="AJ88" s="34">
        <v>0</v>
      </c>
      <c r="AK88" s="34">
        <v>0</v>
      </c>
      <c r="AL88" s="34">
        <v>0</v>
      </c>
      <c r="AM88" s="29">
        <f t="shared" si="20"/>
        <v>0</v>
      </c>
      <c r="AN88" s="34">
        <v>0</v>
      </c>
      <c r="AO88" s="34">
        <v>0</v>
      </c>
      <c r="AP88" s="34">
        <v>0</v>
      </c>
      <c r="AQ88" s="45">
        <f t="shared" si="25"/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1"/>
      <c r="AY88" s="32">
        <f t="shared" si="29"/>
        <v>0</v>
      </c>
      <c r="AZ88" s="32">
        <f t="shared" si="27"/>
        <v>0</v>
      </c>
      <c r="BA88" s="32">
        <f t="shared" si="28"/>
        <v>0</v>
      </c>
      <c r="BB88" s="32"/>
      <c r="BC88" s="33">
        <f t="shared" si="30"/>
        <v>0</v>
      </c>
    </row>
    <row r="89" spans="1:55" x14ac:dyDescent="0.25">
      <c r="B89" s="10"/>
      <c r="C89" s="9"/>
      <c r="D89" s="19"/>
      <c r="E89" s="3"/>
      <c r="F89" s="2"/>
      <c r="G89" s="43"/>
      <c r="H89" s="29">
        <f t="shared" si="26"/>
        <v>0</v>
      </c>
      <c r="I89" s="34">
        <v>0</v>
      </c>
      <c r="J89" s="34">
        <v>0</v>
      </c>
      <c r="K89" s="34">
        <v>0</v>
      </c>
      <c r="L89" s="29">
        <f t="shared" si="21"/>
        <v>0</v>
      </c>
      <c r="M89" s="34">
        <v>0</v>
      </c>
      <c r="N89" s="34">
        <v>0</v>
      </c>
      <c r="O89" s="34">
        <v>0</v>
      </c>
      <c r="P89" s="45">
        <f t="shared" si="22"/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5"/>
      <c r="X89" s="29">
        <f t="shared" si="23"/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5"/>
      <c r="AI89" s="29">
        <f t="shared" si="24"/>
        <v>0</v>
      </c>
      <c r="AJ89" s="34">
        <v>0</v>
      </c>
      <c r="AK89" s="34">
        <v>0</v>
      </c>
      <c r="AL89" s="34">
        <v>0</v>
      </c>
      <c r="AM89" s="29">
        <f t="shared" si="20"/>
        <v>0</v>
      </c>
      <c r="AN89" s="34">
        <v>0</v>
      </c>
      <c r="AO89" s="34">
        <v>0</v>
      </c>
      <c r="AP89" s="34">
        <v>0</v>
      </c>
      <c r="AQ89" s="45">
        <f t="shared" si="25"/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6"/>
      <c r="AY89" s="32">
        <f t="shared" si="29"/>
        <v>0</v>
      </c>
      <c r="AZ89" s="32">
        <f t="shared" si="27"/>
        <v>0</v>
      </c>
      <c r="BA89" s="32">
        <f t="shared" si="28"/>
        <v>0</v>
      </c>
      <c r="BB89" s="32"/>
      <c r="BC89" s="33">
        <f t="shared" si="30"/>
        <v>0</v>
      </c>
    </row>
    <row r="90" spans="1:55" x14ac:dyDescent="0.25">
      <c r="B90" s="10"/>
      <c r="C90" s="9"/>
      <c r="D90" s="19"/>
      <c r="E90" s="3"/>
      <c r="F90" s="2"/>
      <c r="G90" s="43"/>
      <c r="H90" s="29">
        <f t="shared" si="26"/>
        <v>0</v>
      </c>
      <c r="I90" s="34">
        <v>0</v>
      </c>
      <c r="J90" s="34">
        <v>0</v>
      </c>
      <c r="K90" s="34">
        <v>0</v>
      </c>
      <c r="L90" s="29">
        <f t="shared" si="21"/>
        <v>0</v>
      </c>
      <c r="M90" s="34">
        <v>0</v>
      </c>
      <c r="N90" s="34">
        <v>0</v>
      </c>
      <c r="O90" s="34">
        <v>0</v>
      </c>
      <c r="P90" s="45">
        <f t="shared" si="22"/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5"/>
      <c r="X90" s="29">
        <f t="shared" si="23"/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5"/>
      <c r="AI90" s="29">
        <f t="shared" si="24"/>
        <v>0</v>
      </c>
      <c r="AJ90" s="34">
        <v>0</v>
      </c>
      <c r="AK90" s="34">
        <v>0</v>
      </c>
      <c r="AL90" s="34">
        <v>0</v>
      </c>
      <c r="AM90" s="29">
        <f t="shared" si="20"/>
        <v>0</v>
      </c>
      <c r="AN90" s="34">
        <v>0</v>
      </c>
      <c r="AO90" s="34">
        <v>0</v>
      </c>
      <c r="AP90" s="34">
        <v>0</v>
      </c>
      <c r="AQ90" s="45">
        <f t="shared" si="25"/>
        <v>0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6"/>
      <c r="AY90" s="32">
        <f t="shared" si="29"/>
        <v>0</v>
      </c>
      <c r="AZ90" s="32">
        <f t="shared" si="27"/>
        <v>0</v>
      </c>
      <c r="BA90" s="32">
        <f t="shared" si="28"/>
        <v>0</v>
      </c>
      <c r="BB90" s="32"/>
      <c r="BC90" s="33">
        <f t="shared" si="30"/>
        <v>0</v>
      </c>
    </row>
    <row r="91" spans="1:55" x14ac:dyDescent="0.25">
      <c r="B91" s="10"/>
      <c r="C91" s="9"/>
      <c r="D91" s="19"/>
      <c r="E91" s="3"/>
      <c r="F91" s="2"/>
      <c r="G91" s="43"/>
      <c r="H91" s="29">
        <f t="shared" si="26"/>
        <v>0</v>
      </c>
      <c r="I91" s="34">
        <v>0</v>
      </c>
      <c r="J91" s="34">
        <v>0</v>
      </c>
      <c r="K91" s="34">
        <v>0</v>
      </c>
      <c r="L91" s="29">
        <f t="shared" si="21"/>
        <v>0</v>
      </c>
      <c r="M91" s="34">
        <v>0</v>
      </c>
      <c r="N91" s="34">
        <v>0</v>
      </c>
      <c r="O91" s="34">
        <v>0</v>
      </c>
      <c r="P91" s="45">
        <f t="shared" si="22"/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0"/>
      <c r="X91" s="29">
        <f t="shared" si="23"/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0"/>
      <c r="AI91" s="29">
        <f t="shared" si="24"/>
        <v>0</v>
      </c>
      <c r="AJ91" s="34">
        <v>0</v>
      </c>
      <c r="AK91" s="34">
        <v>0</v>
      </c>
      <c r="AL91" s="34">
        <v>0</v>
      </c>
      <c r="AM91" s="29">
        <f t="shared" si="20"/>
        <v>0</v>
      </c>
      <c r="AN91" s="34">
        <v>0</v>
      </c>
      <c r="AO91" s="34">
        <v>0</v>
      </c>
      <c r="AP91" s="34">
        <v>0</v>
      </c>
      <c r="AQ91" s="45">
        <f t="shared" si="25"/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1"/>
      <c r="AY91" s="32">
        <f t="shared" si="29"/>
        <v>0</v>
      </c>
      <c r="AZ91" s="32">
        <f t="shared" si="27"/>
        <v>0</v>
      </c>
      <c r="BA91" s="32">
        <f t="shared" si="28"/>
        <v>0</v>
      </c>
      <c r="BB91" s="32"/>
      <c r="BC91" s="33">
        <f t="shared" si="30"/>
        <v>0</v>
      </c>
    </row>
    <row r="92" spans="1:55" x14ac:dyDescent="0.25">
      <c r="B92" s="10"/>
      <c r="C92" s="9"/>
      <c r="D92" s="19"/>
      <c r="E92" s="3"/>
      <c r="F92" s="2"/>
      <c r="G92" s="43"/>
      <c r="H92" s="29">
        <f t="shared" si="26"/>
        <v>0</v>
      </c>
      <c r="I92" s="34">
        <v>0</v>
      </c>
      <c r="J92" s="34">
        <v>0</v>
      </c>
      <c r="K92" s="34">
        <v>0</v>
      </c>
      <c r="L92" s="29">
        <f t="shared" si="21"/>
        <v>0</v>
      </c>
      <c r="M92" s="34">
        <v>0</v>
      </c>
      <c r="N92" s="34">
        <v>0</v>
      </c>
      <c r="O92" s="34">
        <v>0</v>
      </c>
      <c r="P92" s="45">
        <f t="shared" si="22"/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5"/>
      <c r="X92" s="29">
        <f t="shared" si="23"/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5"/>
      <c r="AI92" s="29">
        <f t="shared" si="24"/>
        <v>0</v>
      </c>
      <c r="AJ92" s="34">
        <v>0</v>
      </c>
      <c r="AK92" s="34">
        <v>0</v>
      </c>
      <c r="AL92" s="34">
        <v>0</v>
      </c>
      <c r="AM92" s="29">
        <f t="shared" si="20"/>
        <v>0</v>
      </c>
      <c r="AN92" s="34">
        <v>0</v>
      </c>
      <c r="AO92" s="34">
        <v>0</v>
      </c>
      <c r="AP92" s="34">
        <v>0</v>
      </c>
      <c r="AQ92" s="45">
        <f t="shared" si="25"/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6"/>
      <c r="AY92" s="32">
        <f t="shared" si="29"/>
        <v>0</v>
      </c>
      <c r="AZ92" s="32">
        <f t="shared" si="27"/>
        <v>0</v>
      </c>
      <c r="BA92" s="32">
        <f t="shared" si="28"/>
        <v>0</v>
      </c>
      <c r="BB92" s="32"/>
      <c r="BC92" s="33">
        <f t="shared" si="30"/>
        <v>0</v>
      </c>
    </row>
    <row r="93" spans="1:55" x14ac:dyDescent="0.25">
      <c r="B93" s="10"/>
      <c r="C93" s="9"/>
      <c r="D93" s="19"/>
      <c r="E93" s="3"/>
      <c r="F93" s="2"/>
      <c r="G93" s="43"/>
      <c r="H93" s="29">
        <f t="shared" si="26"/>
        <v>0</v>
      </c>
      <c r="I93" s="34">
        <v>0</v>
      </c>
      <c r="J93" s="34">
        <v>0</v>
      </c>
      <c r="K93" s="34">
        <v>0</v>
      </c>
      <c r="L93" s="29">
        <f t="shared" si="21"/>
        <v>0</v>
      </c>
      <c r="M93" s="34">
        <v>0</v>
      </c>
      <c r="N93" s="34">
        <v>0</v>
      </c>
      <c r="O93" s="34">
        <v>0</v>
      </c>
      <c r="P93" s="45">
        <f t="shared" si="22"/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5"/>
      <c r="X93" s="29">
        <f t="shared" si="23"/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5"/>
      <c r="AI93" s="29">
        <f t="shared" si="24"/>
        <v>0</v>
      </c>
      <c r="AJ93" s="34">
        <v>0</v>
      </c>
      <c r="AK93" s="34">
        <v>0</v>
      </c>
      <c r="AL93" s="34">
        <v>0</v>
      </c>
      <c r="AM93" s="29">
        <f t="shared" si="20"/>
        <v>0</v>
      </c>
      <c r="AN93" s="34">
        <v>0</v>
      </c>
      <c r="AO93" s="34">
        <v>0</v>
      </c>
      <c r="AP93" s="34">
        <v>0</v>
      </c>
      <c r="AQ93" s="45">
        <f t="shared" si="25"/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6"/>
      <c r="AY93" s="32">
        <f t="shared" si="29"/>
        <v>0</v>
      </c>
      <c r="AZ93" s="32">
        <f t="shared" si="27"/>
        <v>0</v>
      </c>
      <c r="BA93" s="32">
        <f t="shared" si="28"/>
        <v>0</v>
      </c>
      <c r="BB93" s="32"/>
      <c r="BC93" s="33">
        <f t="shared" si="30"/>
        <v>0</v>
      </c>
    </row>
    <row r="94" spans="1:55" x14ac:dyDescent="0.25">
      <c r="B94" s="10"/>
      <c r="C94" s="9"/>
      <c r="D94" s="19"/>
      <c r="E94" s="3"/>
      <c r="F94" s="2"/>
      <c r="G94" s="43"/>
      <c r="H94" s="29">
        <f t="shared" si="26"/>
        <v>0</v>
      </c>
      <c r="I94" s="34">
        <v>0</v>
      </c>
      <c r="J94" s="34">
        <v>0</v>
      </c>
      <c r="K94" s="34">
        <v>0</v>
      </c>
      <c r="L94" s="29">
        <f t="shared" si="21"/>
        <v>0</v>
      </c>
      <c r="M94" s="34">
        <v>0</v>
      </c>
      <c r="N94" s="34">
        <v>0</v>
      </c>
      <c r="O94" s="34">
        <v>0</v>
      </c>
      <c r="P94" s="45">
        <f t="shared" si="22"/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0"/>
      <c r="X94" s="29">
        <f t="shared" si="23"/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0"/>
      <c r="AI94" s="29">
        <f t="shared" si="24"/>
        <v>0</v>
      </c>
      <c r="AJ94" s="34">
        <v>0</v>
      </c>
      <c r="AK94" s="34">
        <v>0</v>
      </c>
      <c r="AL94" s="34">
        <v>0</v>
      </c>
      <c r="AM94" s="29">
        <f t="shared" si="20"/>
        <v>0</v>
      </c>
      <c r="AN94" s="34">
        <v>0</v>
      </c>
      <c r="AO94" s="34">
        <v>0</v>
      </c>
      <c r="AP94" s="34">
        <v>0</v>
      </c>
      <c r="AQ94" s="45">
        <f t="shared" si="25"/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1"/>
      <c r="AY94" s="32">
        <f t="shared" si="29"/>
        <v>0</v>
      </c>
      <c r="AZ94" s="32">
        <f t="shared" si="27"/>
        <v>0</v>
      </c>
      <c r="BA94" s="32">
        <f t="shared" si="28"/>
        <v>0</v>
      </c>
      <c r="BB94" s="32"/>
      <c r="BC94" s="33">
        <f t="shared" si="30"/>
        <v>0</v>
      </c>
    </row>
    <row r="95" spans="1:55" x14ac:dyDescent="0.25">
      <c r="B95" s="10"/>
      <c r="C95" s="9"/>
      <c r="D95" s="19"/>
      <c r="E95" s="3"/>
      <c r="F95" s="2"/>
      <c r="G95" s="43"/>
      <c r="H95" s="29">
        <f t="shared" si="26"/>
        <v>0</v>
      </c>
      <c r="I95" s="34">
        <v>0</v>
      </c>
      <c r="J95" s="34">
        <v>0</v>
      </c>
      <c r="K95" s="34">
        <v>0</v>
      </c>
      <c r="L95" s="29">
        <f t="shared" si="21"/>
        <v>0</v>
      </c>
      <c r="M95" s="34">
        <v>0</v>
      </c>
      <c r="N95" s="34">
        <v>0</v>
      </c>
      <c r="O95" s="34">
        <v>0</v>
      </c>
      <c r="P95" s="45">
        <f t="shared" si="22"/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5"/>
      <c r="X95" s="29">
        <f t="shared" si="23"/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5"/>
      <c r="AI95" s="29">
        <f t="shared" si="24"/>
        <v>0</v>
      </c>
      <c r="AJ95" s="34">
        <v>0</v>
      </c>
      <c r="AK95" s="34">
        <v>0</v>
      </c>
      <c r="AL95" s="34">
        <v>0</v>
      </c>
      <c r="AM95" s="29">
        <f t="shared" si="20"/>
        <v>0</v>
      </c>
      <c r="AN95" s="34">
        <v>0</v>
      </c>
      <c r="AO95" s="34">
        <v>0</v>
      </c>
      <c r="AP95" s="34">
        <v>0</v>
      </c>
      <c r="AQ95" s="45">
        <f t="shared" si="25"/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6"/>
      <c r="AY95" s="32">
        <f t="shared" si="29"/>
        <v>0</v>
      </c>
      <c r="AZ95" s="32">
        <f t="shared" si="27"/>
        <v>0</v>
      </c>
      <c r="BA95" s="32">
        <f t="shared" si="28"/>
        <v>0</v>
      </c>
      <c r="BB95" s="32"/>
      <c r="BC95" s="33">
        <f t="shared" si="30"/>
        <v>0</v>
      </c>
    </row>
    <row r="96" spans="1:55" x14ac:dyDescent="0.25">
      <c r="B96" s="10"/>
      <c r="C96" s="9"/>
      <c r="D96" s="19"/>
      <c r="E96" s="3"/>
      <c r="F96" s="2"/>
      <c r="G96" s="43"/>
      <c r="H96" s="29">
        <f t="shared" si="26"/>
        <v>0</v>
      </c>
      <c r="I96" s="34">
        <v>0</v>
      </c>
      <c r="J96" s="34">
        <v>0</v>
      </c>
      <c r="K96" s="34">
        <v>0</v>
      </c>
      <c r="L96" s="29">
        <f t="shared" si="21"/>
        <v>0</v>
      </c>
      <c r="M96" s="34">
        <v>0</v>
      </c>
      <c r="N96" s="34">
        <v>0</v>
      </c>
      <c r="O96" s="34">
        <v>0</v>
      </c>
      <c r="P96" s="45">
        <f t="shared" si="22"/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5"/>
      <c r="X96" s="29">
        <f t="shared" si="23"/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5"/>
      <c r="AI96" s="29">
        <f t="shared" si="24"/>
        <v>0</v>
      </c>
      <c r="AJ96" s="34">
        <v>0</v>
      </c>
      <c r="AK96" s="34">
        <v>0</v>
      </c>
      <c r="AL96" s="34">
        <v>0</v>
      </c>
      <c r="AM96" s="29">
        <f t="shared" si="20"/>
        <v>0</v>
      </c>
      <c r="AN96" s="34">
        <v>0</v>
      </c>
      <c r="AO96" s="34">
        <v>0</v>
      </c>
      <c r="AP96" s="34">
        <v>0</v>
      </c>
      <c r="AQ96" s="45">
        <f t="shared" si="25"/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6"/>
      <c r="AY96" s="32">
        <f t="shared" si="29"/>
        <v>0</v>
      </c>
      <c r="AZ96" s="32">
        <f t="shared" si="27"/>
        <v>0</v>
      </c>
      <c r="BA96" s="32">
        <f t="shared" si="28"/>
        <v>0</v>
      </c>
      <c r="BB96" s="32"/>
      <c r="BC96" s="33">
        <f t="shared" si="30"/>
        <v>0</v>
      </c>
    </row>
    <row r="97" spans="2:55" x14ac:dyDescent="0.25">
      <c r="B97" s="10"/>
      <c r="C97" s="9"/>
      <c r="D97" s="19"/>
      <c r="E97" s="3"/>
      <c r="F97" s="2"/>
      <c r="G97" s="43"/>
      <c r="H97" s="29">
        <f t="shared" si="26"/>
        <v>0</v>
      </c>
      <c r="I97" s="34">
        <v>0</v>
      </c>
      <c r="J97" s="34">
        <v>0</v>
      </c>
      <c r="K97" s="34">
        <v>0</v>
      </c>
      <c r="L97" s="29">
        <f t="shared" si="21"/>
        <v>0</v>
      </c>
      <c r="M97" s="34">
        <v>0</v>
      </c>
      <c r="N97" s="34">
        <v>0</v>
      </c>
      <c r="O97" s="34">
        <v>0</v>
      </c>
      <c r="P97" s="45">
        <f t="shared" si="22"/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0"/>
      <c r="X97" s="29">
        <f t="shared" si="23"/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0"/>
      <c r="AI97" s="29">
        <f t="shared" si="24"/>
        <v>0</v>
      </c>
      <c r="AJ97" s="34">
        <v>0</v>
      </c>
      <c r="AK97" s="34">
        <v>0</v>
      </c>
      <c r="AL97" s="34">
        <v>0</v>
      </c>
      <c r="AM97" s="29">
        <f t="shared" si="20"/>
        <v>0</v>
      </c>
      <c r="AN97" s="34">
        <v>0</v>
      </c>
      <c r="AO97" s="34">
        <v>0</v>
      </c>
      <c r="AP97" s="34">
        <v>0</v>
      </c>
      <c r="AQ97" s="45">
        <f t="shared" si="25"/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1"/>
      <c r="AY97" s="32">
        <f t="shared" si="29"/>
        <v>0</v>
      </c>
      <c r="AZ97" s="32">
        <f t="shared" si="27"/>
        <v>0</v>
      </c>
      <c r="BA97" s="32">
        <f t="shared" si="28"/>
        <v>0</v>
      </c>
      <c r="BB97" s="32"/>
      <c r="BC97" s="33">
        <f t="shared" si="30"/>
        <v>0</v>
      </c>
    </row>
    <row r="98" spans="2:55" x14ac:dyDescent="0.25">
      <c r="B98" s="10"/>
      <c r="C98" s="9"/>
      <c r="D98" s="19"/>
      <c r="E98" s="3"/>
      <c r="F98" s="2"/>
      <c r="G98" s="43"/>
      <c r="H98" s="29">
        <f t="shared" si="26"/>
        <v>0</v>
      </c>
      <c r="I98" s="34">
        <v>0</v>
      </c>
      <c r="J98" s="34">
        <v>0</v>
      </c>
      <c r="K98" s="34">
        <v>0</v>
      </c>
      <c r="L98" s="29">
        <f t="shared" si="21"/>
        <v>0</v>
      </c>
      <c r="M98" s="34">
        <v>0</v>
      </c>
      <c r="N98" s="34">
        <v>0</v>
      </c>
      <c r="O98" s="34">
        <v>0</v>
      </c>
      <c r="P98" s="45">
        <f t="shared" si="22"/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5"/>
      <c r="X98" s="29">
        <f t="shared" si="23"/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5"/>
      <c r="AI98" s="29">
        <f t="shared" si="24"/>
        <v>0</v>
      </c>
      <c r="AJ98" s="34">
        <v>0</v>
      </c>
      <c r="AK98" s="34">
        <v>0</v>
      </c>
      <c r="AL98" s="34">
        <v>0</v>
      </c>
      <c r="AM98" s="29">
        <f t="shared" si="20"/>
        <v>0</v>
      </c>
      <c r="AN98" s="34">
        <v>0</v>
      </c>
      <c r="AO98" s="34">
        <v>0</v>
      </c>
      <c r="AP98" s="34">
        <v>0</v>
      </c>
      <c r="AQ98" s="45">
        <f t="shared" si="25"/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6"/>
      <c r="AY98" s="32">
        <f t="shared" si="29"/>
        <v>0</v>
      </c>
      <c r="AZ98" s="32">
        <f t="shared" si="27"/>
        <v>0</v>
      </c>
      <c r="BA98" s="32">
        <f t="shared" si="28"/>
        <v>0</v>
      </c>
      <c r="BB98" s="32"/>
      <c r="BC98" s="33">
        <f t="shared" si="30"/>
        <v>0</v>
      </c>
    </row>
    <row r="99" spans="2:55" x14ac:dyDescent="0.25">
      <c r="B99" s="10"/>
      <c r="C99" s="9"/>
      <c r="D99" s="19"/>
      <c r="E99" s="3"/>
      <c r="F99" s="2"/>
      <c r="G99" s="43"/>
      <c r="H99" s="29">
        <f t="shared" si="26"/>
        <v>0</v>
      </c>
      <c r="I99" s="34">
        <v>0</v>
      </c>
      <c r="J99" s="34">
        <v>0</v>
      </c>
      <c r="K99" s="34">
        <v>0</v>
      </c>
      <c r="L99" s="29">
        <f t="shared" si="21"/>
        <v>0</v>
      </c>
      <c r="M99" s="34">
        <v>0</v>
      </c>
      <c r="N99" s="34">
        <v>0</v>
      </c>
      <c r="O99" s="34">
        <v>0</v>
      </c>
      <c r="P99" s="45">
        <f t="shared" si="22"/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5"/>
      <c r="X99" s="29">
        <f t="shared" si="23"/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5"/>
      <c r="AI99" s="29">
        <f t="shared" si="24"/>
        <v>0</v>
      </c>
      <c r="AJ99" s="34">
        <v>0</v>
      </c>
      <c r="AK99" s="34">
        <v>0</v>
      </c>
      <c r="AL99" s="34">
        <v>0</v>
      </c>
      <c r="AM99" s="29">
        <f t="shared" si="20"/>
        <v>0</v>
      </c>
      <c r="AN99" s="34">
        <v>0</v>
      </c>
      <c r="AO99" s="34">
        <v>0</v>
      </c>
      <c r="AP99" s="34">
        <v>0</v>
      </c>
      <c r="AQ99" s="45">
        <f t="shared" si="25"/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6"/>
      <c r="AY99" s="32">
        <f t="shared" si="29"/>
        <v>0</v>
      </c>
      <c r="AZ99" s="32">
        <f t="shared" si="27"/>
        <v>0</v>
      </c>
      <c r="BA99" s="32">
        <f t="shared" si="28"/>
        <v>0</v>
      </c>
      <c r="BB99" s="32"/>
      <c r="BC99" s="33">
        <f t="shared" si="30"/>
        <v>0</v>
      </c>
    </row>
    <row r="100" spans="2:55" x14ac:dyDescent="0.25">
      <c r="B100" s="10"/>
      <c r="C100" s="9"/>
      <c r="D100" s="19"/>
      <c r="E100" s="3"/>
      <c r="F100" s="2"/>
      <c r="G100" s="43"/>
      <c r="H100" s="29">
        <f t="shared" si="26"/>
        <v>0</v>
      </c>
      <c r="I100" s="34">
        <v>0</v>
      </c>
      <c r="J100" s="34">
        <v>0</v>
      </c>
      <c r="K100" s="34">
        <v>0</v>
      </c>
      <c r="L100" s="29">
        <f t="shared" si="21"/>
        <v>0</v>
      </c>
      <c r="M100" s="34">
        <v>0</v>
      </c>
      <c r="N100" s="34">
        <v>0</v>
      </c>
      <c r="O100" s="34">
        <v>0</v>
      </c>
      <c r="P100" s="45">
        <f t="shared" si="22"/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0"/>
      <c r="X100" s="29">
        <f t="shared" si="23"/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0"/>
      <c r="AI100" s="29">
        <f t="shared" si="24"/>
        <v>0</v>
      </c>
      <c r="AJ100" s="34">
        <v>0</v>
      </c>
      <c r="AK100" s="34">
        <v>0</v>
      </c>
      <c r="AL100" s="34">
        <v>0</v>
      </c>
      <c r="AM100" s="29">
        <f t="shared" si="20"/>
        <v>0</v>
      </c>
      <c r="AN100" s="34">
        <v>0</v>
      </c>
      <c r="AO100" s="34">
        <v>0</v>
      </c>
      <c r="AP100" s="34">
        <v>0</v>
      </c>
      <c r="AQ100" s="45">
        <f t="shared" si="25"/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1"/>
      <c r="AY100" s="32">
        <f t="shared" si="29"/>
        <v>0</v>
      </c>
      <c r="AZ100" s="32">
        <f t="shared" si="27"/>
        <v>0</v>
      </c>
      <c r="BA100" s="32">
        <f t="shared" si="28"/>
        <v>0</v>
      </c>
      <c r="BB100" s="32"/>
      <c r="BC100" s="33">
        <f t="shared" si="30"/>
        <v>0</v>
      </c>
    </row>
    <row r="101" spans="2:55" x14ac:dyDescent="0.25">
      <c r="B101" s="10"/>
      <c r="C101" s="9"/>
      <c r="D101" s="19"/>
      <c r="E101" s="3"/>
      <c r="F101" s="2"/>
      <c r="G101" s="43"/>
      <c r="H101" s="29">
        <f t="shared" si="26"/>
        <v>0</v>
      </c>
      <c r="I101" s="34">
        <v>0</v>
      </c>
      <c r="J101" s="34">
        <v>0</v>
      </c>
      <c r="K101" s="34">
        <v>0</v>
      </c>
      <c r="L101" s="29">
        <f t="shared" si="21"/>
        <v>0</v>
      </c>
      <c r="M101" s="34">
        <v>0</v>
      </c>
      <c r="N101" s="34">
        <v>0</v>
      </c>
      <c r="O101" s="34">
        <v>0</v>
      </c>
      <c r="P101" s="45">
        <f t="shared" si="22"/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5"/>
      <c r="X101" s="29">
        <f t="shared" si="23"/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5"/>
      <c r="AI101" s="29">
        <f t="shared" si="24"/>
        <v>0</v>
      </c>
      <c r="AJ101" s="34">
        <v>0</v>
      </c>
      <c r="AK101" s="34">
        <v>0</v>
      </c>
      <c r="AL101" s="34">
        <v>0</v>
      </c>
      <c r="AM101" s="29">
        <f t="shared" si="20"/>
        <v>0</v>
      </c>
      <c r="AN101" s="34">
        <v>0</v>
      </c>
      <c r="AO101" s="34">
        <v>0</v>
      </c>
      <c r="AP101" s="34">
        <v>0</v>
      </c>
      <c r="AQ101" s="45">
        <f t="shared" si="25"/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6"/>
      <c r="AY101" s="32">
        <f t="shared" si="29"/>
        <v>0</v>
      </c>
      <c r="AZ101" s="32">
        <f t="shared" si="27"/>
        <v>0</v>
      </c>
      <c r="BA101" s="32">
        <f t="shared" si="28"/>
        <v>0</v>
      </c>
      <c r="BB101" s="32"/>
      <c r="BC101" s="33">
        <f t="shared" si="30"/>
        <v>0</v>
      </c>
    </row>
    <row r="102" spans="2:55" x14ac:dyDescent="0.25">
      <c r="B102" s="10"/>
      <c r="C102" s="9"/>
      <c r="D102" s="19"/>
      <c r="E102" s="3"/>
      <c r="F102" s="2"/>
      <c r="G102" s="43"/>
      <c r="H102" s="29">
        <f t="shared" si="26"/>
        <v>0</v>
      </c>
      <c r="I102" s="34">
        <v>0</v>
      </c>
      <c r="J102" s="34">
        <v>0</v>
      </c>
      <c r="K102" s="34">
        <v>0</v>
      </c>
      <c r="L102" s="29">
        <f t="shared" si="21"/>
        <v>0</v>
      </c>
      <c r="M102" s="34">
        <v>0</v>
      </c>
      <c r="N102" s="34">
        <v>0</v>
      </c>
      <c r="O102" s="34">
        <v>0</v>
      </c>
      <c r="P102" s="45">
        <f t="shared" si="22"/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5"/>
      <c r="X102" s="29">
        <f t="shared" si="23"/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5"/>
      <c r="AI102" s="29">
        <f t="shared" si="24"/>
        <v>0</v>
      </c>
      <c r="AJ102" s="34">
        <v>0</v>
      </c>
      <c r="AK102" s="34">
        <v>0</v>
      </c>
      <c r="AL102" s="34">
        <v>0</v>
      </c>
      <c r="AM102" s="29">
        <f t="shared" si="20"/>
        <v>0</v>
      </c>
      <c r="AN102" s="34">
        <v>0</v>
      </c>
      <c r="AO102" s="34">
        <v>0</v>
      </c>
      <c r="AP102" s="34">
        <v>0</v>
      </c>
      <c r="AQ102" s="45">
        <f t="shared" si="25"/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6"/>
      <c r="AY102" s="32">
        <f t="shared" si="29"/>
        <v>0</v>
      </c>
      <c r="AZ102" s="32">
        <f t="shared" si="27"/>
        <v>0</v>
      </c>
      <c r="BA102" s="32">
        <f t="shared" si="28"/>
        <v>0</v>
      </c>
      <c r="BB102" s="32"/>
      <c r="BC102" s="33">
        <f t="shared" si="30"/>
        <v>0</v>
      </c>
    </row>
    <row r="103" spans="2:55" x14ac:dyDescent="0.25">
      <c r="B103" s="10"/>
      <c r="C103" s="9"/>
      <c r="D103" s="19"/>
      <c r="E103" s="3"/>
      <c r="F103" s="2"/>
      <c r="G103" s="43"/>
      <c r="H103" s="29">
        <f t="shared" si="26"/>
        <v>0</v>
      </c>
      <c r="I103" s="34">
        <v>0</v>
      </c>
      <c r="J103" s="34">
        <v>0</v>
      </c>
      <c r="K103" s="34">
        <v>0</v>
      </c>
      <c r="L103" s="29">
        <f t="shared" si="21"/>
        <v>0</v>
      </c>
      <c r="M103" s="34">
        <v>0</v>
      </c>
      <c r="N103" s="34">
        <v>0</v>
      </c>
      <c r="O103" s="34">
        <v>0</v>
      </c>
      <c r="P103" s="45">
        <f t="shared" si="22"/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0"/>
      <c r="X103" s="29">
        <f t="shared" si="23"/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0"/>
      <c r="AI103" s="29">
        <f t="shared" si="24"/>
        <v>0</v>
      </c>
      <c r="AJ103" s="34">
        <v>0</v>
      </c>
      <c r="AK103" s="34">
        <v>0</v>
      </c>
      <c r="AL103" s="34">
        <v>0</v>
      </c>
      <c r="AM103" s="29">
        <f t="shared" si="20"/>
        <v>0</v>
      </c>
      <c r="AN103" s="34">
        <v>0</v>
      </c>
      <c r="AO103" s="34">
        <v>0</v>
      </c>
      <c r="AP103" s="34">
        <v>0</v>
      </c>
      <c r="AQ103" s="45">
        <f t="shared" si="25"/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1"/>
      <c r="AY103" s="32">
        <f t="shared" si="29"/>
        <v>0</v>
      </c>
      <c r="AZ103" s="32">
        <f t="shared" si="27"/>
        <v>0</v>
      </c>
      <c r="BA103" s="32">
        <f t="shared" si="28"/>
        <v>0</v>
      </c>
      <c r="BB103" s="32"/>
      <c r="BC103" s="33">
        <f t="shared" si="30"/>
        <v>0</v>
      </c>
    </row>
    <row r="104" spans="2:55" x14ac:dyDescent="0.25">
      <c r="B104" s="10"/>
      <c r="C104" s="9"/>
      <c r="D104" s="19"/>
      <c r="E104" s="3"/>
      <c r="F104" s="2"/>
      <c r="G104" s="43"/>
      <c r="H104" s="29">
        <f t="shared" si="26"/>
        <v>0</v>
      </c>
      <c r="I104" s="34">
        <v>0</v>
      </c>
      <c r="J104" s="34">
        <v>0</v>
      </c>
      <c r="K104" s="34">
        <v>0</v>
      </c>
      <c r="L104" s="29">
        <f t="shared" si="21"/>
        <v>0</v>
      </c>
      <c r="M104" s="34">
        <v>0</v>
      </c>
      <c r="N104" s="34">
        <v>0</v>
      </c>
      <c r="O104" s="34">
        <v>0</v>
      </c>
      <c r="P104" s="45">
        <f t="shared" si="22"/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5"/>
      <c r="X104" s="29">
        <f t="shared" si="23"/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5"/>
      <c r="AI104" s="29">
        <f t="shared" si="24"/>
        <v>0</v>
      </c>
      <c r="AJ104" s="34">
        <v>0</v>
      </c>
      <c r="AK104" s="34">
        <v>0</v>
      </c>
      <c r="AL104" s="34">
        <v>0</v>
      </c>
      <c r="AM104" s="29">
        <f t="shared" si="20"/>
        <v>0</v>
      </c>
      <c r="AN104" s="34">
        <v>0</v>
      </c>
      <c r="AO104" s="34">
        <v>0</v>
      </c>
      <c r="AP104" s="34">
        <v>0</v>
      </c>
      <c r="AQ104" s="45">
        <f t="shared" si="25"/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6"/>
      <c r="AY104" s="32">
        <f t="shared" si="29"/>
        <v>0</v>
      </c>
      <c r="AZ104" s="32">
        <f t="shared" si="27"/>
        <v>0</v>
      </c>
      <c r="BA104" s="32">
        <f t="shared" si="28"/>
        <v>0</v>
      </c>
      <c r="BB104" s="32"/>
      <c r="BC104" s="33">
        <f t="shared" si="30"/>
        <v>0</v>
      </c>
    </row>
    <row r="105" spans="2:55" x14ac:dyDescent="0.25">
      <c r="B105" s="10"/>
      <c r="C105" s="9"/>
      <c r="D105" s="19"/>
      <c r="E105" s="3"/>
      <c r="F105" s="2"/>
      <c r="G105" s="43"/>
      <c r="H105" s="29">
        <f t="shared" si="26"/>
        <v>0</v>
      </c>
      <c r="I105" s="34">
        <v>0</v>
      </c>
      <c r="J105" s="34">
        <v>0</v>
      </c>
      <c r="K105" s="34">
        <v>0</v>
      </c>
      <c r="L105" s="29">
        <f t="shared" si="21"/>
        <v>0</v>
      </c>
      <c r="M105" s="34">
        <v>0</v>
      </c>
      <c r="N105" s="34">
        <v>0</v>
      </c>
      <c r="O105" s="34">
        <v>0</v>
      </c>
      <c r="P105" s="45">
        <f t="shared" si="22"/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5"/>
      <c r="X105" s="29">
        <f t="shared" si="23"/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5"/>
      <c r="AI105" s="29">
        <f t="shared" si="24"/>
        <v>0</v>
      </c>
      <c r="AJ105" s="34">
        <v>0</v>
      </c>
      <c r="AK105" s="34">
        <v>0</v>
      </c>
      <c r="AL105" s="34">
        <v>0</v>
      </c>
      <c r="AM105" s="29">
        <f t="shared" si="20"/>
        <v>0</v>
      </c>
      <c r="AN105" s="34">
        <v>0</v>
      </c>
      <c r="AO105" s="34">
        <v>0</v>
      </c>
      <c r="AP105" s="34">
        <v>0</v>
      </c>
      <c r="AQ105" s="45">
        <f t="shared" si="25"/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4">
        <v>0</v>
      </c>
      <c r="AX105" s="36"/>
      <c r="AY105" s="32">
        <f t="shared" si="29"/>
        <v>0</v>
      </c>
      <c r="AZ105" s="32">
        <f t="shared" si="27"/>
        <v>0</v>
      </c>
      <c r="BA105" s="32">
        <f t="shared" si="28"/>
        <v>0</v>
      </c>
      <c r="BB105" s="32"/>
      <c r="BC105" s="33">
        <f t="shared" si="30"/>
        <v>0</v>
      </c>
    </row>
    <row r="106" spans="2:55" x14ac:dyDescent="0.25">
      <c r="B106" s="10"/>
      <c r="C106" s="9"/>
      <c r="D106" s="19"/>
      <c r="E106" s="3"/>
      <c r="F106" s="2"/>
      <c r="G106" s="43"/>
      <c r="H106" s="29">
        <f t="shared" si="26"/>
        <v>0</v>
      </c>
      <c r="I106" s="34">
        <v>0</v>
      </c>
      <c r="J106" s="34">
        <v>0</v>
      </c>
      <c r="K106" s="34">
        <v>0</v>
      </c>
      <c r="L106" s="29">
        <f t="shared" si="21"/>
        <v>0</v>
      </c>
      <c r="M106" s="34">
        <v>0</v>
      </c>
      <c r="N106" s="34">
        <v>0</v>
      </c>
      <c r="O106" s="34">
        <v>0</v>
      </c>
      <c r="P106" s="45">
        <f t="shared" si="22"/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0"/>
      <c r="X106" s="29">
        <f t="shared" si="23"/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0"/>
      <c r="AI106" s="29">
        <f t="shared" si="24"/>
        <v>0</v>
      </c>
      <c r="AJ106" s="34">
        <v>0</v>
      </c>
      <c r="AK106" s="34">
        <v>0</v>
      </c>
      <c r="AL106" s="34">
        <v>0</v>
      </c>
      <c r="AM106" s="29">
        <f t="shared" si="20"/>
        <v>0</v>
      </c>
      <c r="AN106" s="34">
        <v>0</v>
      </c>
      <c r="AO106" s="34">
        <v>0</v>
      </c>
      <c r="AP106" s="34">
        <v>0</v>
      </c>
      <c r="AQ106" s="45">
        <f t="shared" si="25"/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1"/>
      <c r="AY106" s="32">
        <f t="shared" si="29"/>
        <v>0</v>
      </c>
      <c r="AZ106" s="32">
        <f t="shared" si="27"/>
        <v>0</v>
      </c>
      <c r="BA106" s="32">
        <f t="shared" si="28"/>
        <v>0</v>
      </c>
      <c r="BB106" s="32"/>
      <c r="BC106" s="33">
        <f t="shared" si="30"/>
        <v>0</v>
      </c>
    </row>
    <row r="107" spans="2:55" x14ac:dyDescent="0.25">
      <c r="B107" s="10"/>
      <c r="C107" s="9"/>
      <c r="D107" s="19"/>
      <c r="E107" s="3"/>
      <c r="F107" s="2"/>
      <c r="G107" s="43"/>
      <c r="H107" s="29">
        <f t="shared" si="26"/>
        <v>0</v>
      </c>
      <c r="I107" s="34">
        <v>0</v>
      </c>
      <c r="J107" s="34">
        <v>0</v>
      </c>
      <c r="K107" s="34">
        <v>0</v>
      </c>
      <c r="L107" s="29">
        <f t="shared" si="21"/>
        <v>0</v>
      </c>
      <c r="M107" s="34">
        <v>0</v>
      </c>
      <c r="N107" s="34">
        <v>0</v>
      </c>
      <c r="O107" s="34">
        <v>0</v>
      </c>
      <c r="P107" s="34"/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5"/>
      <c r="X107" s="29">
        <f t="shared" si="23"/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5"/>
      <c r="AI107" s="29">
        <f t="shared" si="24"/>
        <v>0</v>
      </c>
      <c r="AJ107" s="34">
        <v>0</v>
      </c>
      <c r="AK107" s="34">
        <v>0</v>
      </c>
      <c r="AL107" s="34">
        <v>0</v>
      </c>
      <c r="AM107" s="29">
        <f t="shared" si="20"/>
        <v>0</v>
      </c>
      <c r="AN107" s="34">
        <v>0</v>
      </c>
      <c r="AO107" s="34">
        <v>0</v>
      </c>
      <c r="AP107" s="34">
        <v>0</v>
      </c>
      <c r="AQ107" s="45">
        <f t="shared" si="25"/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6"/>
      <c r="AY107" s="32">
        <f t="shared" ref="AY107:AY120" si="31">+SUM(Q107:V107)</f>
        <v>0</v>
      </c>
      <c r="AZ107" s="32">
        <f t="shared" si="27"/>
        <v>0</v>
      </c>
      <c r="BA107" s="32">
        <f t="shared" si="28"/>
        <v>0</v>
      </c>
      <c r="BB107" s="32"/>
      <c r="BC107" s="33">
        <f t="shared" si="30"/>
        <v>0</v>
      </c>
    </row>
    <row r="108" spans="2:55" x14ac:dyDescent="0.25">
      <c r="B108" s="10"/>
      <c r="C108" s="9"/>
      <c r="D108" s="19"/>
      <c r="E108" s="3"/>
      <c r="F108" s="2"/>
      <c r="G108" s="43"/>
      <c r="H108" s="29">
        <f t="shared" si="26"/>
        <v>0</v>
      </c>
      <c r="I108" s="34">
        <v>0</v>
      </c>
      <c r="J108" s="34">
        <v>0</v>
      </c>
      <c r="K108" s="34">
        <v>0</v>
      </c>
      <c r="L108" s="29">
        <f t="shared" si="21"/>
        <v>0</v>
      </c>
      <c r="M108" s="34">
        <v>0</v>
      </c>
      <c r="N108" s="34">
        <v>0</v>
      </c>
      <c r="O108" s="34">
        <v>0</v>
      </c>
      <c r="P108" s="34"/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5"/>
      <c r="X108" s="29">
        <f t="shared" si="23"/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5"/>
      <c r="AI108" s="29">
        <f t="shared" si="24"/>
        <v>0</v>
      </c>
      <c r="AJ108" s="34">
        <v>0</v>
      </c>
      <c r="AK108" s="34">
        <v>0</v>
      </c>
      <c r="AL108" s="34">
        <v>0</v>
      </c>
      <c r="AM108" s="29">
        <f t="shared" si="20"/>
        <v>0</v>
      </c>
      <c r="AN108" s="34">
        <v>0</v>
      </c>
      <c r="AO108" s="34">
        <v>0</v>
      </c>
      <c r="AP108" s="34">
        <v>0</v>
      </c>
      <c r="AQ108" s="45">
        <f t="shared" si="25"/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6"/>
      <c r="AY108" s="32">
        <f t="shared" si="31"/>
        <v>0</v>
      </c>
      <c r="AZ108" s="32">
        <f t="shared" si="27"/>
        <v>0</v>
      </c>
      <c r="BA108" s="32">
        <f t="shared" si="28"/>
        <v>0</v>
      </c>
      <c r="BB108" s="32"/>
      <c r="BC108" s="33">
        <f t="shared" si="30"/>
        <v>0</v>
      </c>
    </row>
    <row r="109" spans="2:55" x14ac:dyDescent="0.25">
      <c r="B109" s="10"/>
      <c r="C109" s="9"/>
      <c r="D109" s="19"/>
      <c r="E109" s="3"/>
      <c r="F109" s="2"/>
      <c r="G109" s="43"/>
      <c r="H109" s="29">
        <f t="shared" si="26"/>
        <v>0</v>
      </c>
      <c r="I109" s="34">
        <v>0</v>
      </c>
      <c r="J109" s="34">
        <v>0</v>
      </c>
      <c r="K109" s="34">
        <v>0</v>
      </c>
      <c r="L109" s="29">
        <f t="shared" si="21"/>
        <v>0</v>
      </c>
      <c r="M109" s="34">
        <v>0</v>
      </c>
      <c r="N109" s="34">
        <v>0</v>
      </c>
      <c r="O109" s="34">
        <v>0</v>
      </c>
      <c r="P109" s="34"/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0"/>
      <c r="X109" s="29">
        <f t="shared" si="23"/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0"/>
      <c r="AI109" s="29">
        <f t="shared" si="24"/>
        <v>0</v>
      </c>
      <c r="AJ109" s="34">
        <v>0</v>
      </c>
      <c r="AK109" s="34">
        <v>0</v>
      </c>
      <c r="AL109" s="34">
        <v>0</v>
      </c>
      <c r="AM109" s="29">
        <f t="shared" si="20"/>
        <v>0</v>
      </c>
      <c r="AN109" s="34">
        <v>0</v>
      </c>
      <c r="AO109" s="34">
        <v>0</v>
      </c>
      <c r="AP109" s="34">
        <v>0</v>
      </c>
      <c r="AQ109" s="45">
        <f t="shared" si="25"/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1"/>
      <c r="AY109" s="32">
        <f t="shared" si="31"/>
        <v>0</v>
      </c>
      <c r="AZ109" s="32">
        <f t="shared" si="27"/>
        <v>0</v>
      </c>
      <c r="BA109" s="32">
        <f t="shared" si="28"/>
        <v>0</v>
      </c>
      <c r="BB109" s="32"/>
      <c r="BC109" s="33">
        <f t="shared" si="30"/>
        <v>0</v>
      </c>
    </row>
    <row r="110" spans="2:55" x14ac:dyDescent="0.25">
      <c r="B110" s="10"/>
      <c r="C110" s="9"/>
      <c r="D110" s="19"/>
      <c r="E110" s="3"/>
      <c r="F110" s="2"/>
      <c r="G110" s="43"/>
      <c r="H110" s="29">
        <f t="shared" si="26"/>
        <v>0</v>
      </c>
      <c r="I110" s="34">
        <v>0</v>
      </c>
      <c r="J110" s="34">
        <v>0</v>
      </c>
      <c r="K110" s="34">
        <v>0</v>
      </c>
      <c r="L110" s="29">
        <f t="shared" si="21"/>
        <v>0</v>
      </c>
      <c r="M110" s="34">
        <v>0</v>
      </c>
      <c r="N110" s="34">
        <v>0</v>
      </c>
      <c r="O110" s="34">
        <v>0</v>
      </c>
      <c r="P110" s="34"/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5"/>
      <c r="X110" s="29">
        <f t="shared" si="23"/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5"/>
      <c r="AI110" s="29">
        <f t="shared" si="24"/>
        <v>0</v>
      </c>
      <c r="AJ110" s="34">
        <v>0</v>
      </c>
      <c r="AK110" s="34">
        <v>0</v>
      </c>
      <c r="AL110" s="34">
        <v>0</v>
      </c>
      <c r="AM110" s="29">
        <f t="shared" si="20"/>
        <v>0</v>
      </c>
      <c r="AN110" s="34">
        <v>0</v>
      </c>
      <c r="AO110" s="34">
        <v>0</v>
      </c>
      <c r="AP110" s="34">
        <v>0</v>
      </c>
      <c r="AQ110" s="45">
        <f t="shared" si="25"/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6"/>
      <c r="AY110" s="32">
        <f t="shared" si="31"/>
        <v>0</v>
      </c>
      <c r="AZ110" s="32">
        <f t="shared" si="27"/>
        <v>0</v>
      </c>
      <c r="BA110" s="32">
        <f t="shared" si="28"/>
        <v>0</v>
      </c>
      <c r="BB110" s="32"/>
      <c r="BC110" s="33">
        <f t="shared" si="30"/>
        <v>0</v>
      </c>
    </row>
    <row r="111" spans="2:55" x14ac:dyDescent="0.25">
      <c r="B111" s="10"/>
      <c r="C111" s="9"/>
      <c r="D111" s="19"/>
      <c r="E111" s="3"/>
      <c r="F111" s="2"/>
      <c r="G111" s="43"/>
      <c r="H111" s="29">
        <f t="shared" si="26"/>
        <v>0</v>
      </c>
      <c r="I111" s="34">
        <v>0</v>
      </c>
      <c r="J111" s="34">
        <v>0</v>
      </c>
      <c r="K111" s="34">
        <v>0</v>
      </c>
      <c r="L111" s="29">
        <f t="shared" si="21"/>
        <v>0</v>
      </c>
      <c r="M111" s="34">
        <v>0</v>
      </c>
      <c r="N111" s="34">
        <v>0</v>
      </c>
      <c r="O111" s="34">
        <v>0</v>
      </c>
      <c r="P111" s="34"/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5"/>
      <c r="X111" s="29">
        <f t="shared" si="23"/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5"/>
      <c r="AI111" s="29">
        <f t="shared" si="24"/>
        <v>0</v>
      </c>
      <c r="AJ111" s="34">
        <v>0</v>
      </c>
      <c r="AK111" s="34">
        <v>0</v>
      </c>
      <c r="AL111" s="34">
        <v>0</v>
      </c>
      <c r="AM111" s="29">
        <f t="shared" si="20"/>
        <v>0</v>
      </c>
      <c r="AN111" s="34">
        <v>0</v>
      </c>
      <c r="AO111" s="34">
        <v>0</v>
      </c>
      <c r="AP111" s="34">
        <v>0</v>
      </c>
      <c r="AQ111" s="45">
        <f t="shared" si="25"/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6"/>
      <c r="AY111" s="32">
        <f t="shared" si="31"/>
        <v>0</v>
      </c>
      <c r="AZ111" s="32">
        <f t="shared" si="27"/>
        <v>0</v>
      </c>
      <c r="BA111" s="32">
        <f t="shared" si="28"/>
        <v>0</v>
      </c>
      <c r="BB111" s="32"/>
      <c r="BC111" s="33">
        <f t="shared" ref="BC111:BC120" si="32">SUM(Q111:V111)+SUM(AB111:AG111)+SUM(AR111:AW111)</f>
        <v>0</v>
      </c>
    </row>
    <row r="112" spans="2:55" x14ac:dyDescent="0.25">
      <c r="B112" s="10"/>
      <c r="C112" s="9"/>
      <c r="D112" s="19"/>
      <c r="E112" s="3"/>
      <c r="F112" s="2"/>
      <c r="G112" s="43"/>
      <c r="H112" s="29">
        <f t="shared" si="26"/>
        <v>0</v>
      </c>
      <c r="I112" s="34">
        <v>0</v>
      </c>
      <c r="J112" s="34">
        <v>0</v>
      </c>
      <c r="K112" s="34">
        <v>0</v>
      </c>
      <c r="L112" s="29">
        <f t="shared" si="21"/>
        <v>0</v>
      </c>
      <c r="M112" s="34">
        <v>0</v>
      </c>
      <c r="N112" s="34">
        <v>0</v>
      </c>
      <c r="O112" s="34">
        <v>0</v>
      </c>
      <c r="P112" s="34"/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0"/>
      <c r="X112" s="29">
        <f t="shared" si="23"/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0"/>
      <c r="AI112" s="29">
        <f t="shared" si="24"/>
        <v>0</v>
      </c>
      <c r="AJ112" s="34">
        <v>0</v>
      </c>
      <c r="AK112" s="34">
        <v>0</v>
      </c>
      <c r="AL112" s="34">
        <v>0</v>
      </c>
      <c r="AM112" s="29">
        <f t="shared" si="20"/>
        <v>0</v>
      </c>
      <c r="AN112" s="34">
        <v>0</v>
      </c>
      <c r="AO112" s="34">
        <v>0</v>
      </c>
      <c r="AP112" s="34">
        <v>0</v>
      </c>
      <c r="AQ112" s="45">
        <f t="shared" si="25"/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1"/>
      <c r="AY112" s="32">
        <f t="shared" si="31"/>
        <v>0</v>
      </c>
      <c r="AZ112" s="32">
        <f t="shared" si="27"/>
        <v>0</v>
      </c>
      <c r="BA112" s="32">
        <f t="shared" si="28"/>
        <v>0</v>
      </c>
      <c r="BB112" s="32"/>
      <c r="BC112" s="33">
        <f t="shared" si="32"/>
        <v>0</v>
      </c>
    </row>
    <row r="113" spans="2:55" x14ac:dyDescent="0.25">
      <c r="B113" s="10"/>
      <c r="C113" s="9"/>
      <c r="D113" s="19"/>
      <c r="E113" s="3"/>
      <c r="F113" s="2"/>
      <c r="G113" s="43"/>
      <c r="H113" s="29">
        <f t="shared" si="26"/>
        <v>0</v>
      </c>
      <c r="I113" s="34">
        <v>0</v>
      </c>
      <c r="J113" s="34">
        <v>0</v>
      </c>
      <c r="K113" s="34">
        <v>0</v>
      </c>
      <c r="L113" s="29">
        <f t="shared" si="21"/>
        <v>0</v>
      </c>
      <c r="M113" s="34">
        <v>0</v>
      </c>
      <c r="N113" s="34">
        <v>0</v>
      </c>
      <c r="O113" s="34">
        <v>0</v>
      </c>
      <c r="P113" s="34"/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5"/>
      <c r="X113" s="29">
        <f t="shared" si="23"/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5"/>
      <c r="AI113" s="29">
        <f t="shared" si="24"/>
        <v>0</v>
      </c>
      <c r="AJ113" s="34">
        <v>0</v>
      </c>
      <c r="AK113" s="34">
        <v>0</v>
      </c>
      <c r="AL113" s="34">
        <v>0</v>
      </c>
      <c r="AM113" s="34"/>
      <c r="AN113" s="34">
        <v>0</v>
      </c>
      <c r="AO113" s="34">
        <v>0</v>
      </c>
      <c r="AP113" s="34">
        <v>0</v>
      </c>
      <c r="AQ113" s="45">
        <f t="shared" si="25"/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6"/>
      <c r="AY113" s="32">
        <f t="shared" si="31"/>
        <v>0</v>
      </c>
      <c r="AZ113" s="32">
        <f t="shared" si="27"/>
        <v>0</v>
      </c>
      <c r="BA113" s="32">
        <f t="shared" si="28"/>
        <v>0</v>
      </c>
      <c r="BB113" s="32"/>
      <c r="BC113" s="33">
        <f t="shared" si="32"/>
        <v>0</v>
      </c>
    </row>
    <row r="114" spans="2:55" x14ac:dyDescent="0.25">
      <c r="B114" s="10"/>
      <c r="C114" s="9"/>
      <c r="D114" s="19"/>
      <c r="E114" s="3"/>
      <c r="F114" s="2"/>
      <c r="G114" s="43"/>
      <c r="H114" s="29">
        <f t="shared" si="26"/>
        <v>0</v>
      </c>
      <c r="I114" s="34">
        <v>0</v>
      </c>
      <c r="J114" s="34">
        <v>0</v>
      </c>
      <c r="K114" s="34">
        <v>0</v>
      </c>
      <c r="L114" s="29">
        <f t="shared" si="21"/>
        <v>0</v>
      </c>
      <c r="M114" s="34">
        <v>0</v>
      </c>
      <c r="N114" s="34">
        <v>0</v>
      </c>
      <c r="O114" s="34">
        <v>0</v>
      </c>
      <c r="P114" s="34"/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5"/>
      <c r="X114" s="29">
        <f t="shared" si="23"/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5"/>
      <c r="AI114" s="29">
        <f t="shared" si="24"/>
        <v>0</v>
      </c>
      <c r="AJ114" s="34">
        <v>0</v>
      </c>
      <c r="AK114" s="34">
        <v>0</v>
      </c>
      <c r="AL114" s="34">
        <v>0</v>
      </c>
      <c r="AM114" s="34"/>
      <c r="AN114" s="34">
        <v>0</v>
      </c>
      <c r="AO114" s="34">
        <v>0</v>
      </c>
      <c r="AP114" s="34">
        <v>0</v>
      </c>
      <c r="AQ114" s="45">
        <f t="shared" si="25"/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6"/>
      <c r="AY114" s="32">
        <f t="shared" si="31"/>
        <v>0</v>
      </c>
      <c r="AZ114" s="32">
        <f t="shared" si="27"/>
        <v>0</v>
      </c>
      <c r="BA114" s="32">
        <f t="shared" si="28"/>
        <v>0</v>
      </c>
      <c r="BB114" s="32"/>
      <c r="BC114" s="33">
        <f t="shared" si="32"/>
        <v>0</v>
      </c>
    </row>
    <row r="115" spans="2:55" x14ac:dyDescent="0.25">
      <c r="B115" s="10"/>
      <c r="C115" s="9"/>
      <c r="D115" s="19"/>
      <c r="E115" s="3"/>
      <c r="F115" s="2"/>
      <c r="G115" s="43"/>
      <c r="H115" s="29">
        <f t="shared" si="26"/>
        <v>0</v>
      </c>
      <c r="I115" s="34">
        <v>0</v>
      </c>
      <c r="J115" s="34">
        <v>0</v>
      </c>
      <c r="K115" s="34">
        <v>0</v>
      </c>
      <c r="L115" s="29">
        <f t="shared" si="21"/>
        <v>0</v>
      </c>
      <c r="M115" s="34">
        <v>0</v>
      </c>
      <c r="N115" s="34">
        <v>0</v>
      </c>
      <c r="O115" s="34">
        <v>0</v>
      </c>
      <c r="P115" s="34"/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0"/>
      <c r="X115" s="29">
        <f t="shared" si="23"/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0"/>
      <c r="AI115" s="29">
        <f t="shared" si="24"/>
        <v>0</v>
      </c>
      <c r="AJ115" s="34">
        <v>0</v>
      </c>
      <c r="AK115" s="34">
        <v>0</v>
      </c>
      <c r="AL115" s="34">
        <v>0</v>
      </c>
      <c r="AM115" s="34"/>
      <c r="AN115" s="34">
        <v>0</v>
      </c>
      <c r="AO115" s="34">
        <v>0</v>
      </c>
      <c r="AP115" s="34">
        <v>0</v>
      </c>
      <c r="AQ115" s="45">
        <f t="shared" si="25"/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1"/>
      <c r="AY115" s="32">
        <f t="shared" si="31"/>
        <v>0</v>
      </c>
      <c r="AZ115" s="32">
        <f t="shared" si="27"/>
        <v>0</v>
      </c>
      <c r="BA115" s="32">
        <f t="shared" si="28"/>
        <v>0</v>
      </c>
      <c r="BB115" s="32"/>
      <c r="BC115" s="33">
        <f t="shared" si="32"/>
        <v>0</v>
      </c>
    </row>
    <row r="116" spans="2:55" x14ac:dyDescent="0.25">
      <c r="B116" s="10"/>
      <c r="C116" s="9"/>
      <c r="D116" s="19"/>
      <c r="E116" s="3"/>
      <c r="F116" s="2"/>
      <c r="G116" s="43"/>
      <c r="H116" s="29">
        <f t="shared" si="26"/>
        <v>0</v>
      </c>
      <c r="I116" s="34">
        <v>0</v>
      </c>
      <c r="J116" s="34">
        <v>0</v>
      </c>
      <c r="K116" s="34">
        <v>0</v>
      </c>
      <c r="L116" s="29">
        <f t="shared" si="21"/>
        <v>0</v>
      </c>
      <c r="M116" s="34">
        <v>0</v>
      </c>
      <c r="N116" s="34">
        <v>0</v>
      </c>
      <c r="O116" s="34">
        <v>0</v>
      </c>
      <c r="P116" s="34"/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5"/>
      <c r="X116" s="29">
        <f t="shared" si="23"/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5"/>
      <c r="AI116" s="29">
        <f t="shared" si="24"/>
        <v>0</v>
      </c>
      <c r="AJ116" s="34">
        <v>0</v>
      </c>
      <c r="AK116" s="34">
        <v>0</v>
      </c>
      <c r="AL116" s="34">
        <v>0</v>
      </c>
      <c r="AM116" s="34"/>
      <c r="AN116" s="34">
        <v>0</v>
      </c>
      <c r="AO116" s="34">
        <v>0</v>
      </c>
      <c r="AP116" s="34">
        <v>0</v>
      </c>
      <c r="AQ116" s="45">
        <f t="shared" si="25"/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6"/>
      <c r="AY116" s="32">
        <f t="shared" si="31"/>
        <v>0</v>
      </c>
      <c r="AZ116" s="32">
        <f t="shared" si="27"/>
        <v>0</v>
      </c>
      <c r="BA116" s="32">
        <f t="shared" si="28"/>
        <v>0</v>
      </c>
      <c r="BB116" s="32"/>
      <c r="BC116" s="33">
        <f t="shared" si="32"/>
        <v>0</v>
      </c>
    </row>
    <row r="117" spans="2:55" x14ac:dyDescent="0.25">
      <c r="H117" s="29">
        <f t="shared" si="26"/>
        <v>0</v>
      </c>
      <c r="I117" s="34">
        <v>0</v>
      </c>
      <c r="J117" s="34">
        <v>0</v>
      </c>
      <c r="K117" s="34">
        <v>0</v>
      </c>
      <c r="L117" s="29">
        <f t="shared" si="21"/>
        <v>0</v>
      </c>
      <c r="M117" s="34">
        <v>0</v>
      </c>
      <c r="N117" s="34">
        <v>0</v>
      </c>
      <c r="O117" s="34">
        <v>0</v>
      </c>
      <c r="P117" s="34"/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5"/>
      <c r="X117" s="29">
        <f t="shared" si="23"/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5"/>
      <c r="AI117" s="29">
        <f t="shared" si="24"/>
        <v>0</v>
      </c>
      <c r="AJ117" s="34">
        <v>0</v>
      </c>
      <c r="AK117" s="34">
        <v>0</v>
      </c>
      <c r="AL117" s="34">
        <v>0</v>
      </c>
      <c r="AM117" s="34"/>
      <c r="AN117" s="34">
        <v>0</v>
      </c>
      <c r="AO117" s="34">
        <v>0</v>
      </c>
      <c r="AP117" s="34">
        <v>0</v>
      </c>
      <c r="AQ117" s="45">
        <f t="shared" si="25"/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6"/>
      <c r="AY117" s="32">
        <f t="shared" si="31"/>
        <v>0</v>
      </c>
      <c r="AZ117" s="32">
        <f t="shared" si="27"/>
        <v>0</v>
      </c>
      <c r="BA117" s="32">
        <f t="shared" si="28"/>
        <v>0</v>
      </c>
      <c r="BB117" s="32"/>
      <c r="BC117" s="33">
        <f t="shared" si="32"/>
        <v>0</v>
      </c>
    </row>
    <row r="118" spans="2:55" x14ac:dyDescent="0.25">
      <c r="H118" s="29">
        <f t="shared" si="26"/>
        <v>0</v>
      </c>
      <c r="I118" s="34">
        <v>0</v>
      </c>
      <c r="J118" s="34">
        <v>0</v>
      </c>
      <c r="K118" s="34">
        <v>0</v>
      </c>
      <c r="L118" s="29">
        <f t="shared" si="21"/>
        <v>0</v>
      </c>
      <c r="M118" s="34">
        <v>0</v>
      </c>
      <c r="N118" s="34">
        <v>0</v>
      </c>
      <c r="O118" s="34">
        <v>0</v>
      </c>
      <c r="P118" s="34"/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0"/>
      <c r="X118" s="29">
        <f t="shared" si="23"/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0"/>
      <c r="AI118" s="29">
        <f t="shared" si="24"/>
        <v>0</v>
      </c>
      <c r="AJ118" s="34">
        <v>0</v>
      </c>
      <c r="AK118" s="34">
        <v>0</v>
      </c>
      <c r="AL118" s="34">
        <v>0</v>
      </c>
      <c r="AM118" s="34"/>
      <c r="AN118" s="34">
        <v>0</v>
      </c>
      <c r="AO118" s="34">
        <v>0</v>
      </c>
      <c r="AP118" s="34">
        <v>0</v>
      </c>
      <c r="AQ118" s="45">
        <f t="shared" si="25"/>
        <v>0</v>
      </c>
      <c r="AR118" s="34">
        <v>0</v>
      </c>
      <c r="AS118" s="34">
        <v>0</v>
      </c>
      <c r="AT118" s="34">
        <v>0</v>
      </c>
      <c r="AU118" s="34">
        <v>0</v>
      </c>
      <c r="AV118" s="34">
        <v>0</v>
      </c>
      <c r="AW118" s="34">
        <v>0</v>
      </c>
      <c r="AX118" s="31"/>
      <c r="AY118" s="32">
        <f t="shared" si="31"/>
        <v>0</v>
      </c>
      <c r="AZ118" s="32">
        <f t="shared" si="27"/>
        <v>0</v>
      </c>
      <c r="BA118" s="32">
        <f t="shared" si="28"/>
        <v>0</v>
      </c>
      <c r="BB118" s="32"/>
      <c r="BC118" s="33">
        <f t="shared" si="32"/>
        <v>0</v>
      </c>
    </row>
    <row r="119" spans="2:55" x14ac:dyDescent="0.25">
      <c r="H119" s="29">
        <f t="shared" si="26"/>
        <v>0</v>
      </c>
      <c r="I119" s="34">
        <v>0</v>
      </c>
      <c r="J119" s="34">
        <v>0</v>
      </c>
      <c r="K119" s="34">
        <v>0</v>
      </c>
      <c r="L119" s="29">
        <f t="shared" si="21"/>
        <v>0</v>
      </c>
      <c r="M119" s="34">
        <v>0</v>
      </c>
      <c r="N119" s="34">
        <v>0</v>
      </c>
      <c r="O119" s="34">
        <v>0</v>
      </c>
      <c r="P119" s="34"/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5"/>
      <c r="X119" s="29">
        <f t="shared" si="23"/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5"/>
      <c r="AI119" s="29">
        <f t="shared" si="24"/>
        <v>0</v>
      </c>
      <c r="AJ119" s="34">
        <v>0</v>
      </c>
      <c r="AK119" s="34">
        <v>0</v>
      </c>
      <c r="AL119" s="34">
        <v>0</v>
      </c>
      <c r="AM119" s="34"/>
      <c r="AN119" s="34"/>
      <c r="AO119" s="34"/>
      <c r="AP119" s="34"/>
      <c r="AQ119" s="34"/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6"/>
      <c r="AY119" s="32">
        <f t="shared" si="31"/>
        <v>0</v>
      </c>
      <c r="AZ119" s="32">
        <f t="shared" si="27"/>
        <v>0</v>
      </c>
      <c r="BA119" s="32">
        <f t="shared" si="28"/>
        <v>0</v>
      </c>
      <c r="BB119" s="32"/>
      <c r="BC119" s="33">
        <f t="shared" si="32"/>
        <v>0</v>
      </c>
    </row>
    <row r="120" spans="2:55" x14ac:dyDescent="0.25">
      <c r="H120" s="29">
        <f t="shared" si="26"/>
        <v>0</v>
      </c>
      <c r="I120" s="34">
        <v>0</v>
      </c>
      <c r="J120" s="34">
        <v>0</v>
      </c>
      <c r="K120" s="34">
        <v>0</v>
      </c>
      <c r="L120" s="29">
        <f t="shared" si="21"/>
        <v>0</v>
      </c>
      <c r="M120" s="34">
        <v>0</v>
      </c>
      <c r="N120" s="34">
        <v>0</v>
      </c>
      <c r="O120" s="34">
        <v>0</v>
      </c>
      <c r="P120" s="34"/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5"/>
      <c r="X120" s="29">
        <f t="shared" si="23"/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5"/>
      <c r="AI120" s="29">
        <f t="shared" si="24"/>
        <v>0</v>
      </c>
      <c r="AJ120" s="34">
        <v>0</v>
      </c>
      <c r="AK120" s="34">
        <v>0</v>
      </c>
      <c r="AL120" s="34">
        <v>0</v>
      </c>
      <c r="AM120" s="34"/>
      <c r="AN120" s="34"/>
      <c r="AO120" s="34"/>
      <c r="AP120" s="34"/>
      <c r="AQ120" s="34"/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0</v>
      </c>
      <c r="AX120" s="36"/>
      <c r="AY120" s="32">
        <f t="shared" si="31"/>
        <v>0</v>
      </c>
      <c r="AZ120" s="32">
        <f t="shared" si="27"/>
        <v>0</v>
      </c>
      <c r="BA120" s="32">
        <f t="shared" si="28"/>
        <v>0</v>
      </c>
      <c r="BB120" s="32"/>
      <c r="BC120" s="33">
        <f t="shared" si="32"/>
        <v>0</v>
      </c>
    </row>
  </sheetData>
  <sortState ref="A3:K111">
    <sortCondition ref="A3:A111"/>
  </sortState>
  <phoneticPr fontId="2" type="noConversion"/>
  <pageMargins left="0.7" right="0.7" top="0.75" bottom="0.75" header="0.3" footer="0.3"/>
  <pageSetup scale="20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4:I33"/>
  <sheetViews>
    <sheetView workbookViewId="0">
      <selection activeCell="I28" sqref="I28"/>
    </sheetView>
  </sheetViews>
  <sheetFormatPr defaultRowHeight="15" x14ac:dyDescent="0.25"/>
  <sheetData>
    <row r="14" spans="9:9" x14ac:dyDescent="0.25">
      <c r="I14">
        <v>2</v>
      </c>
    </row>
    <row r="15" spans="9:9" x14ac:dyDescent="0.25">
      <c r="I15">
        <v>2</v>
      </c>
    </row>
    <row r="16" spans="9:9" x14ac:dyDescent="0.25">
      <c r="I16">
        <v>2</v>
      </c>
    </row>
    <row r="17" spans="9:9" x14ac:dyDescent="0.25">
      <c r="I17">
        <v>2</v>
      </c>
    </row>
    <row r="18" spans="9:9" x14ac:dyDescent="0.25">
      <c r="I18">
        <v>2</v>
      </c>
    </row>
    <row r="19" spans="9:9" x14ac:dyDescent="0.25">
      <c r="I19">
        <v>2</v>
      </c>
    </row>
    <row r="20" spans="9:9" x14ac:dyDescent="0.25">
      <c r="I20">
        <v>2</v>
      </c>
    </row>
    <row r="21" spans="9:9" x14ac:dyDescent="0.25">
      <c r="I21">
        <v>2</v>
      </c>
    </row>
    <row r="22" spans="9:9" x14ac:dyDescent="0.25">
      <c r="I22">
        <v>2</v>
      </c>
    </row>
    <row r="23" spans="9:9" x14ac:dyDescent="0.25">
      <c r="I23">
        <v>3</v>
      </c>
    </row>
    <row r="24" spans="9:9" x14ac:dyDescent="0.25">
      <c r="I24">
        <v>3</v>
      </c>
    </row>
    <row r="25" spans="9:9" x14ac:dyDescent="0.25">
      <c r="I25">
        <v>3</v>
      </c>
    </row>
    <row r="26" spans="9:9" x14ac:dyDescent="0.25">
      <c r="I26">
        <v>3</v>
      </c>
    </row>
    <row r="27" spans="9:9" x14ac:dyDescent="0.25">
      <c r="I27">
        <v>3</v>
      </c>
    </row>
    <row r="28" spans="9:9" x14ac:dyDescent="0.25">
      <c r="I28">
        <v>3</v>
      </c>
    </row>
    <row r="30" spans="9:9" x14ac:dyDescent="0.25">
      <c r="I30">
        <f>+SUM(I10:I28)</f>
        <v>36</v>
      </c>
    </row>
    <row r="33" spans="9:9" x14ac:dyDescent="0.25">
      <c r="I33">
        <f>+I30/COUNT(I10:I28)</f>
        <v>2.4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E12"/>
  <sheetViews>
    <sheetView workbookViewId="0">
      <selection activeCell="E10" sqref="E10"/>
    </sheetView>
  </sheetViews>
  <sheetFormatPr defaultRowHeight="15" x14ac:dyDescent="0.25"/>
  <sheetData>
    <row r="11" spans="5:5" x14ac:dyDescent="0.25">
      <c r="E11" t="s">
        <v>42</v>
      </c>
    </row>
    <row r="12" spans="5:5" x14ac:dyDescent="0.25">
      <c r="E1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Samples Datasheet</vt:lpstr>
      <vt:lpstr>Sheet1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Mikulski</dc:creator>
  <cp:lastModifiedBy>Ernst, Peter</cp:lastModifiedBy>
  <cp:lastPrinted>2019-07-02T20:12:47Z</cp:lastPrinted>
  <dcterms:created xsi:type="dcterms:W3CDTF">2014-06-14T19:57:00Z</dcterms:created>
  <dcterms:modified xsi:type="dcterms:W3CDTF">2020-01-16T01:47:01Z</dcterms:modified>
</cp:coreProperties>
</file>